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rvenakova\Documents\"/>
    </mc:Choice>
  </mc:AlternateContent>
  <bookViews>
    <workbookView xWindow="0" yWindow="0" windowWidth="21840" windowHeight="12435"/>
  </bookViews>
  <sheets>
    <sheet name="vpusť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G17" i="4" s="1"/>
  <c r="F16" i="4"/>
  <c r="G16" i="4" s="1"/>
  <c r="F15" i="4"/>
  <c r="G15" i="4" s="1"/>
  <c r="F14" i="4"/>
  <c r="G14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7" i="4" l="1"/>
  <c r="F8" i="4"/>
  <c r="F21" i="4" l="1"/>
  <c r="G21" i="4" s="1"/>
  <c r="G30" i="4" l="1"/>
  <c r="F30" i="4"/>
  <c r="G8" i="4" l="1"/>
  <c r="F9" i="4"/>
  <c r="G9" i="4" s="1"/>
  <c r="F10" i="4"/>
  <c r="F11" i="4"/>
  <c r="G11" i="4" s="1"/>
  <c r="F12" i="4"/>
  <c r="G12" i="4" s="1"/>
  <c r="F13" i="4"/>
  <c r="G13" i="4" s="1"/>
  <c r="F18" i="4"/>
  <c r="G18" i="4" s="1"/>
  <c r="G7" i="4"/>
  <c r="F19" i="4" l="1"/>
  <c r="F32" i="4" s="1"/>
  <c r="G10" i="4"/>
  <c r="G19" i="4" s="1"/>
  <c r="G32" i="4" s="1"/>
</calcChain>
</file>

<file path=xl/sharedStrings.xml><?xml version="1.0" encoding="utf-8"?>
<sst xmlns="http://schemas.openxmlformats.org/spreadsheetml/2006/main" count="58" uniqueCount="41">
  <si>
    <t>Popis</t>
  </si>
  <si>
    <t>MJ</t>
  </si>
  <si>
    <t>Množstvo celkom</t>
  </si>
  <si>
    <t>č.</t>
  </si>
  <si>
    <t>ks</t>
  </si>
  <si>
    <t>Položkový rozpočet</t>
  </si>
  <si>
    <t>súb.</t>
  </si>
  <si>
    <t>Cena spolu bez DPH</t>
  </si>
  <si>
    <t>Cena jednotková    bez DPH</t>
  </si>
  <si>
    <t>Kotva do betónu 10/120 mm</t>
  </si>
  <si>
    <t>Cena spolu s DPH</t>
  </si>
  <si>
    <t>Výpľň oplotenia z ochrannej siete</t>
  </si>
  <si>
    <t xml:space="preserve">Spracoval: </t>
  </si>
  <si>
    <t>Dátum:</t>
  </si>
  <si>
    <t>Panel 2,5 x 2,03 m, poplastovaný, zelený</t>
  </si>
  <si>
    <t>Bezuzlová polypropylénová sieť, hrúbka 4 mm, oko 12 x 12 cm, výška 3 m, dĺžka 56,30 m, farba zelená</t>
  </si>
  <si>
    <t>Oceľové lanko 4 mm</t>
  </si>
  <si>
    <t>Oceľové lanko 4 mm s PVC obalom</t>
  </si>
  <si>
    <t>Lanová svorka 5mm</t>
  </si>
  <si>
    <t>Karabínka 5x50 po 30 cm</t>
  </si>
  <si>
    <t>Napínacia skrutka 10/100</t>
  </si>
  <si>
    <t>Kotvenie</t>
  </si>
  <si>
    <t>Šnúra 3 mm</t>
  </si>
  <si>
    <t>Montáž, doprava, lešenie</t>
  </si>
  <si>
    <t>m</t>
  </si>
  <si>
    <t>kg</t>
  </si>
  <si>
    <t>Stĺpik 60 x 40/1,5 mm, v 2,50 m, PVC, zelený</t>
  </si>
  <si>
    <t>Úchyt 60x40 PVC, zelený</t>
  </si>
  <si>
    <t>Jednokrídlová bránka, rozmer otvoru 1,43 x 2,30 m, RAL 6005</t>
  </si>
  <si>
    <t>Stĺpik 80 x 80/2 mm, RAL 6005, v 3 m, na platni</t>
  </si>
  <si>
    <t>Vzpera 60 x 60/2 mm, RAL 6005, v 3 m, na platni</t>
  </si>
  <si>
    <t>Montáž oplotenia, plot. dielce, stĺpiky, bránka</t>
  </si>
  <si>
    <t>Stĺpik 80 x 80/2 mm, RAL 6005, v 3 m, na platni + 1x tyč</t>
  </si>
  <si>
    <t>Platňa 60 x 40, PVC zelená</t>
  </si>
  <si>
    <t>Skrutka TEX 6,3 / 2,5 mm</t>
  </si>
  <si>
    <t>Stĺpik 80 x 80/2 mm, RAL 6005, v 3 m, na platni + 2x tyč</t>
  </si>
  <si>
    <t>Miesto: MFK Rusovce, Colnícka ulica, Bratislava-Rusovce</t>
  </si>
  <si>
    <t xml:space="preserve">Celkom </t>
  </si>
  <si>
    <t>Oplotenie celkom</t>
  </si>
  <si>
    <t>Stavba: Oplotenie futbalového ihriska</t>
  </si>
  <si>
    <t>Oplotenie z priehľadných plotových dielcov a stĺpov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</si>
</sst>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Trebuchet MS"/>
      <family val="2"/>
      <charset val="238"/>
    </font>
    <font>
      <sz val="8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 CE"/>
      <charset val="238"/>
    </font>
    <font>
      <sz val="9"/>
      <color theme="1"/>
      <name val="Arial CE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Alignment="0">
      <alignment vertical="top" wrapText="1"/>
      <protection locked="0"/>
    </xf>
  </cellStyleXfs>
  <cellXfs count="65">
    <xf numFmtId="0" fontId="0" fillId="0" borderId="0" xfId="0"/>
    <xf numFmtId="0" fontId="1" fillId="0" borderId="0" xfId="0" applyFont="1"/>
    <xf numFmtId="2" fontId="5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wrapText="1"/>
      <protection locked="0"/>
    </xf>
    <xf numFmtId="2" fontId="9" fillId="0" borderId="1" xfId="0" applyNumberFormat="1" applyFont="1" applyBorder="1" applyAlignment="1" applyProtection="1">
      <protection locked="0"/>
    </xf>
    <xf numFmtId="2" fontId="8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 applyProtection="1">
      <protection locked="0"/>
    </xf>
    <xf numFmtId="0" fontId="12" fillId="0" borderId="0" xfId="0" applyFont="1" applyAlignment="1">
      <alignment horizontal="right"/>
    </xf>
    <xf numFmtId="2" fontId="12" fillId="0" borderId="0" xfId="0" applyNumberFormat="1" applyFont="1"/>
    <xf numFmtId="0" fontId="8" fillId="0" borderId="0" xfId="0" applyFont="1" applyAlignment="1">
      <alignment horizontal="center"/>
    </xf>
    <xf numFmtId="0" fontId="1" fillId="0" borderId="0" xfId="0" applyFont="1" applyBorder="1"/>
    <xf numFmtId="2" fontId="3" fillId="0" borderId="0" xfId="0" applyNumberFormat="1" applyFont="1" applyBorder="1" applyAlignment="1" applyProtection="1">
      <protection locked="0"/>
    </xf>
    <xf numFmtId="2" fontId="6" fillId="0" borderId="0" xfId="0" applyNumberFormat="1" applyFont="1" applyBorder="1" applyAlignment="1" applyProtection="1">
      <protection locked="0"/>
    </xf>
    <xf numFmtId="0" fontId="5" fillId="0" borderId="0" xfId="0" applyFont="1" applyBorder="1"/>
    <xf numFmtId="2" fontId="4" fillId="0" borderId="0" xfId="0" applyNumberFormat="1" applyFont="1" applyBorder="1"/>
    <xf numFmtId="49" fontId="11" fillId="0" borderId="0" xfId="0" applyNumberFormat="1" applyFont="1" applyAlignment="1" applyProtection="1">
      <alignment horizontal="left" vertical="top" wrapText="1"/>
    </xf>
    <xf numFmtId="0" fontId="11" fillId="0" borderId="0" xfId="0" applyFont="1" applyAlignment="1" applyProtection="1">
      <alignment vertical="top" wrapText="1"/>
    </xf>
    <xf numFmtId="0" fontId="8" fillId="0" borderId="4" xfId="0" applyFont="1" applyBorder="1" applyAlignment="1">
      <alignment horizontal="center" vertical="center" wrapText="1"/>
    </xf>
    <xf numFmtId="2" fontId="11" fillId="0" borderId="1" xfId="0" applyNumberFormat="1" applyFont="1" applyBorder="1" applyAlignment="1" applyProtection="1">
      <protection locked="0"/>
    </xf>
    <xf numFmtId="0" fontId="12" fillId="0" borderId="6" xfId="0" applyFont="1" applyBorder="1" applyAlignment="1">
      <alignment horizontal="right"/>
    </xf>
    <xf numFmtId="2" fontId="12" fillId="0" borderId="1" xfId="0" applyNumberFormat="1" applyFont="1" applyBorder="1"/>
    <xf numFmtId="0" fontId="12" fillId="0" borderId="5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2" fontId="12" fillId="0" borderId="10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2" fontId="8" fillId="0" borderId="10" xfId="0" applyNumberFormat="1" applyFont="1" applyBorder="1" applyAlignment="1">
      <alignment horizontal="right"/>
    </xf>
    <xf numFmtId="0" fontId="0" fillId="0" borderId="2" xfId="0" applyFont="1" applyBorder="1"/>
    <xf numFmtId="0" fontId="12" fillId="0" borderId="0" xfId="0" applyFont="1" applyBorder="1" applyAlignment="1">
      <alignment horizontal="right"/>
    </xf>
    <xf numFmtId="2" fontId="12" fillId="0" borderId="9" xfId="0" applyNumberFormat="1" applyFont="1" applyBorder="1"/>
    <xf numFmtId="0" fontId="8" fillId="0" borderId="4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right"/>
    </xf>
    <xf numFmtId="2" fontId="12" fillId="0" borderId="0" xfId="0" applyNumberFormat="1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2" fontId="12" fillId="0" borderId="12" xfId="0" applyNumberFormat="1" applyFont="1" applyBorder="1"/>
    <xf numFmtId="0" fontId="8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left" vertical="center"/>
    </xf>
    <xf numFmtId="0" fontId="0" fillId="0" borderId="13" xfId="0" applyBorder="1"/>
    <xf numFmtId="49" fontId="11" fillId="0" borderId="14" xfId="0" applyNumberFormat="1" applyFont="1" applyBorder="1" applyAlignment="1" applyProtection="1">
      <alignment horizontal="left" vertical="top" wrapText="1"/>
    </xf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12" fillId="0" borderId="17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0" fillId="0" borderId="18" xfId="0" applyBorder="1"/>
    <xf numFmtId="2" fontId="12" fillId="0" borderId="4" xfId="0" applyNumberFormat="1" applyFont="1" applyBorder="1"/>
    <xf numFmtId="2" fontId="12" fillId="0" borderId="8" xfId="0" applyNumberFormat="1" applyFont="1" applyBorder="1"/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>
      <alignment horizontal="right" vertical="center"/>
    </xf>
    <xf numFmtId="49" fontId="11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="115" zoomScaleNormal="115" workbookViewId="0">
      <selection activeCell="B6" sqref="B6"/>
    </sheetView>
  </sheetViews>
  <sheetFormatPr defaultRowHeight="15" x14ac:dyDescent="0.25"/>
  <cols>
    <col min="1" max="1" width="5.85546875" customWidth="1"/>
    <col min="2" max="2" width="53.28515625" customWidth="1"/>
    <col min="3" max="3" width="6.85546875" customWidth="1"/>
    <col min="5" max="5" width="13.140625" customWidth="1"/>
    <col min="6" max="6" width="12" customWidth="1"/>
    <col min="7" max="7" width="11.7109375" customWidth="1"/>
  </cols>
  <sheetData>
    <row r="1" spans="1:19" ht="15.75" x14ac:dyDescent="0.25">
      <c r="A1" s="62" t="s">
        <v>5</v>
      </c>
      <c r="B1" s="62"/>
      <c r="C1" s="62"/>
      <c r="D1" s="62"/>
      <c r="E1" s="62"/>
      <c r="F1" s="62"/>
    </row>
    <row r="2" spans="1:19" ht="6.75" customHeight="1" x14ac:dyDescent="0.25"/>
    <row r="3" spans="1:19" x14ac:dyDescent="0.25">
      <c r="A3" s="63" t="s">
        <v>39</v>
      </c>
      <c r="B3" s="63"/>
      <c r="C3" s="63" t="s">
        <v>12</v>
      </c>
      <c r="D3" s="63"/>
      <c r="E3" s="63"/>
      <c r="F3" s="6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thickBot="1" x14ac:dyDescent="0.3">
      <c r="A4" s="3" t="s">
        <v>36</v>
      </c>
      <c r="B4" s="3"/>
      <c r="C4" s="64" t="s">
        <v>13</v>
      </c>
      <c r="D4" s="64"/>
      <c r="E4" s="64"/>
      <c r="F4" s="6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38.25" customHeight="1" thickBot="1" x14ac:dyDescent="0.3">
      <c r="A5" s="4" t="s">
        <v>3</v>
      </c>
      <c r="B5" s="5" t="s">
        <v>0</v>
      </c>
      <c r="C5" s="5" t="s">
        <v>1</v>
      </c>
      <c r="D5" s="35" t="s">
        <v>2</v>
      </c>
      <c r="E5" s="21" t="s">
        <v>8</v>
      </c>
      <c r="F5" s="21" t="s">
        <v>7</v>
      </c>
      <c r="G5" s="26" t="s">
        <v>10</v>
      </c>
      <c r="H5" s="14"/>
      <c r="I5" s="14"/>
      <c r="J5" s="14"/>
      <c r="K5" s="14"/>
      <c r="L5" s="14"/>
      <c r="M5" s="14"/>
      <c r="N5" s="14"/>
      <c r="O5" s="1"/>
      <c r="P5" s="1"/>
      <c r="Q5" s="1"/>
      <c r="R5" s="1"/>
      <c r="S5" s="1"/>
    </row>
    <row r="6" spans="1:19" ht="15" customHeight="1" x14ac:dyDescent="0.25">
      <c r="A6" s="41"/>
      <c r="B6" s="46" t="s">
        <v>40</v>
      </c>
      <c r="C6" s="38"/>
      <c r="D6" s="39"/>
      <c r="E6" s="40"/>
      <c r="F6" s="40"/>
      <c r="G6" s="42"/>
      <c r="H6" s="14"/>
      <c r="I6" s="14"/>
      <c r="J6" s="14"/>
      <c r="K6" s="14"/>
      <c r="L6" s="14"/>
      <c r="M6" s="14"/>
      <c r="N6" s="14"/>
      <c r="O6" s="1"/>
      <c r="P6" s="1"/>
      <c r="Q6" s="1"/>
      <c r="R6" s="1"/>
      <c r="S6" s="1"/>
    </row>
    <row r="7" spans="1:19" ht="15" customHeight="1" x14ac:dyDescent="0.25">
      <c r="A7" s="45">
        <v>1</v>
      </c>
      <c r="B7" s="58" t="s">
        <v>14</v>
      </c>
      <c r="C7" s="7" t="s">
        <v>4</v>
      </c>
      <c r="D7" s="9">
        <v>9</v>
      </c>
      <c r="E7" s="8">
        <v>0</v>
      </c>
      <c r="F7" s="9">
        <f>D7*E7</f>
        <v>0</v>
      </c>
      <c r="G7" s="31">
        <f t="shared" ref="G7:G18" si="0">F7*1.2</f>
        <v>0</v>
      </c>
      <c r="H7" s="2"/>
      <c r="I7" s="15"/>
      <c r="J7" s="2"/>
      <c r="K7" s="14"/>
      <c r="L7" s="2"/>
      <c r="M7" s="15"/>
      <c r="N7" s="2"/>
      <c r="O7" s="1"/>
      <c r="P7" s="1"/>
      <c r="Q7" s="1"/>
      <c r="R7" s="1"/>
      <c r="S7" s="1"/>
    </row>
    <row r="8" spans="1:19" ht="17.25" customHeight="1" x14ac:dyDescent="0.25">
      <c r="A8" s="6">
        <v>2</v>
      </c>
      <c r="B8" s="58" t="s">
        <v>26</v>
      </c>
      <c r="C8" s="7" t="s">
        <v>4</v>
      </c>
      <c r="D8" s="9">
        <v>10</v>
      </c>
      <c r="E8" s="8">
        <v>0</v>
      </c>
      <c r="F8" s="9">
        <f t="shared" ref="F8:F18" si="1">D8*E8</f>
        <v>0</v>
      </c>
      <c r="G8" s="31">
        <f t="shared" si="0"/>
        <v>0</v>
      </c>
      <c r="H8" s="2"/>
      <c r="I8" s="15"/>
      <c r="J8" s="2"/>
      <c r="K8" s="14"/>
      <c r="L8" s="2"/>
      <c r="M8" s="15"/>
      <c r="N8" s="2"/>
      <c r="O8" s="1"/>
      <c r="P8" s="1"/>
      <c r="Q8" s="1"/>
      <c r="R8" s="1"/>
      <c r="S8" s="1"/>
    </row>
    <row r="9" spans="1:19" ht="17.25" customHeight="1" x14ac:dyDescent="0.25">
      <c r="A9" s="6">
        <v>3</v>
      </c>
      <c r="B9" s="58" t="s">
        <v>27</v>
      </c>
      <c r="C9" s="7" t="s">
        <v>4</v>
      </c>
      <c r="D9" s="9">
        <v>40</v>
      </c>
      <c r="E9" s="8">
        <v>0</v>
      </c>
      <c r="F9" s="9">
        <f t="shared" si="1"/>
        <v>0</v>
      </c>
      <c r="G9" s="31">
        <f t="shared" si="0"/>
        <v>0</v>
      </c>
      <c r="H9" s="2"/>
      <c r="I9" s="15"/>
      <c r="J9" s="2"/>
      <c r="K9" s="14"/>
      <c r="L9" s="2"/>
      <c r="M9" s="15"/>
      <c r="N9" s="2"/>
      <c r="O9" s="1"/>
      <c r="P9" s="1"/>
      <c r="Q9" s="1"/>
      <c r="R9" s="1"/>
      <c r="S9" s="1"/>
    </row>
    <row r="10" spans="1:19" x14ac:dyDescent="0.25">
      <c r="A10" s="6">
        <v>4</v>
      </c>
      <c r="B10" s="58" t="s">
        <v>28</v>
      </c>
      <c r="C10" s="7" t="s">
        <v>6</v>
      </c>
      <c r="D10" s="9">
        <v>1</v>
      </c>
      <c r="E10" s="8">
        <v>0</v>
      </c>
      <c r="F10" s="9">
        <f t="shared" si="1"/>
        <v>0</v>
      </c>
      <c r="G10" s="31">
        <f t="shared" si="0"/>
        <v>0</v>
      </c>
      <c r="H10" s="2"/>
      <c r="I10" s="15"/>
      <c r="J10" s="2"/>
      <c r="K10" s="14"/>
      <c r="L10" s="2"/>
      <c r="M10" s="15"/>
      <c r="N10" s="2"/>
      <c r="O10" s="1"/>
      <c r="P10" s="1"/>
      <c r="Q10" s="1"/>
      <c r="R10" s="1"/>
      <c r="S10" s="1"/>
    </row>
    <row r="11" spans="1:19" x14ac:dyDescent="0.25">
      <c r="A11" s="6">
        <v>5</v>
      </c>
      <c r="B11" s="58" t="s">
        <v>29</v>
      </c>
      <c r="C11" s="7" t="s">
        <v>4</v>
      </c>
      <c r="D11" s="9">
        <v>35</v>
      </c>
      <c r="E11" s="8">
        <v>0</v>
      </c>
      <c r="F11" s="9">
        <f t="shared" si="1"/>
        <v>0</v>
      </c>
      <c r="G11" s="31">
        <f t="shared" si="0"/>
        <v>0</v>
      </c>
      <c r="H11" s="2"/>
      <c r="I11" s="15"/>
      <c r="J11" s="2"/>
      <c r="K11" s="14"/>
      <c r="L11" s="2"/>
      <c r="M11" s="15"/>
      <c r="N11" s="2"/>
      <c r="O11" s="1"/>
      <c r="P11" s="1"/>
      <c r="Q11" s="1"/>
      <c r="R11" s="1"/>
      <c r="S11" s="1"/>
    </row>
    <row r="12" spans="1:19" x14ac:dyDescent="0.25">
      <c r="A12" s="6">
        <v>6</v>
      </c>
      <c r="B12" s="58" t="s">
        <v>30</v>
      </c>
      <c r="C12" s="7" t="s">
        <v>4</v>
      </c>
      <c r="D12" s="9">
        <v>4</v>
      </c>
      <c r="E12" s="8">
        <v>0</v>
      </c>
      <c r="F12" s="9">
        <f t="shared" si="1"/>
        <v>0</v>
      </c>
      <c r="G12" s="31">
        <f t="shared" si="0"/>
        <v>0</v>
      </c>
      <c r="H12" s="2"/>
      <c r="I12" s="15"/>
      <c r="J12" s="2"/>
      <c r="K12" s="14"/>
      <c r="L12" s="2"/>
      <c r="M12" s="15"/>
      <c r="N12" s="2"/>
      <c r="O12" s="1"/>
      <c r="P12" s="1"/>
      <c r="Q12" s="1"/>
      <c r="R12" s="1"/>
      <c r="S12" s="1"/>
    </row>
    <row r="13" spans="1:19" ht="15" customHeight="1" x14ac:dyDescent="0.25">
      <c r="A13" s="6">
        <v>7</v>
      </c>
      <c r="B13" s="58" t="s">
        <v>9</v>
      </c>
      <c r="C13" s="7" t="s">
        <v>4</v>
      </c>
      <c r="D13" s="9">
        <v>276</v>
      </c>
      <c r="E13" s="8">
        <v>0</v>
      </c>
      <c r="F13" s="9">
        <f t="shared" si="1"/>
        <v>0</v>
      </c>
      <c r="G13" s="31">
        <f t="shared" si="0"/>
        <v>0</v>
      </c>
      <c r="H13" s="2"/>
      <c r="I13" s="15"/>
      <c r="J13" s="2"/>
      <c r="K13" s="14"/>
      <c r="L13" s="2"/>
      <c r="M13" s="15"/>
      <c r="N13" s="2"/>
      <c r="O13" s="1"/>
      <c r="P13" s="1"/>
      <c r="Q13" s="1"/>
      <c r="R13" s="1"/>
      <c r="S13" s="1"/>
    </row>
    <row r="14" spans="1:19" ht="15" customHeight="1" x14ac:dyDescent="0.25">
      <c r="A14" s="6">
        <v>8</v>
      </c>
      <c r="B14" s="58" t="s">
        <v>32</v>
      </c>
      <c r="C14" s="7" t="s">
        <v>4</v>
      </c>
      <c r="D14" s="9">
        <v>2</v>
      </c>
      <c r="E14" s="8">
        <v>0</v>
      </c>
      <c r="F14" s="9">
        <f t="shared" ref="F14:F17" si="2">D14*E14</f>
        <v>0</v>
      </c>
      <c r="G14" s="31">
        <f t="shared" ref="G14:G17" si="3">F14*1.2</f>
        <v>0</v>
      </c>
      <c r="H14" s="2"/>
      <c r="I14" s="15"/>
      <c r="J14" s="2"/>
      <c r="K14" s="14"/>
      <c r="L14" s="2"/>
      <c r="M14" s="15"/>
      <c r="N14" s="2"/>
      <c r="O14" s="1"/>
      <c r="P14" s="1"/>
      <c r="Q14" s="1"/>
      <c r="R14" s="1"/>
      <c r="S14" s="1"/>
    </row>
    <row r="15" spans="1:19" ht="15" customHeight="1" x14ac:dyDescent="0.25">
      <c r="A15" s="6">
        <v>9</v>
      </c>
      <c r="B15" s="58" t="s">
        <v>33</v>
      </c>
      <c r="C15" s="7" t="s">
        <v>4</v>
      </c>
      <c r="D15" s="9">
        <v>10</v>
      </c>
      <c r="E15" s="8">
        <v>0</v>
      </c>
      <c r="F15" s="9">
        <f t="shared" si="2"/>
        <v>0</v>
      </c>
      <c r="G15" s="31">
        <f t="shared" si="3"/>
        <v>0</v>
      </c>
      <c r="H15" s="2"/>
      <c r="I15" s="15"/>
      <c r="J15" s="2"/>
      <c r="K15" s="14"/>
      <c r="L15" s="2"/>
      <c r="M15" s="15"/>
      <c r="N15" s="2"/>
      <c r="O15" s="1"/>
      <c r="P15" s="1"/>
      <c r="Q15" s="1"/>
      <c r="R15" s="1"/>
      <c r="S15" s="1"/>
    </row>
    <row r="16" spans="1:19" ht="15" customHeight="1" x14ac:dyDescent="0.25">
      <c r="A16" s="6">
        <v>10</v>
      </c>
      <c r="B16" s="58" t="s">
        <v>34</v>
      </c>
      <c r="C16" s="7" t="s">
        <v>4</v>
      </c>
      <c r="D16" s="9">
        <v>20</v>
      </c>
      <c r="E16" s="8">
        <v>0</v>
      </c>
      <c r="F16" s="9">
        <f t="shared" si="2"/>
        <v>0</v>
      </c>
      <c r="G16" s="31">
        <f t="shared" si="3"/>
        <v>0</v>
      </c>
      <c r="H16" s="2"/>
      <c r="I16" s="15"/>
      <c r="J16" s="2"/>
      <c r="K16" s="14"/>
      <c r="L16" s="2"/>
      <c r="M16" s="15"/>
      <c r="N16" s="2"/>
      <c r="O16" s="1"/>
      <c r="P16" s="1"/>
      <c r="Q16" s="1"/>
      <c r="R16" s="1"/>
      <c r="S16" s="1"/>
    </row>
    <row r="17" spans="1:19" ht="15" customHeight="1" x14ac:dyDescent="0.25">
      <c r="A17" s="6">
        <v>11</v>
      </c>
      <c r="B17" s="58" t="s">
        <v>35</v>
      </c>
      <c r="C17" s="7" t="s">
        <v>4</v>
      </c>
      <c r="D17" s="9">
        <v>1</v>
      </c>
      <c r="E17" s="8">
        <v>0</v>
      </c>
      <c r="F17" s="9">
        <f t="shared" si="2"/>
        <v>0</v>
      </c>
      <c r="G17" s="31">
        <f t="shared" si="3"/>
        <v>0</v>
      </c>
      <c r="H17" s="2"/>
      <c r="I17" s="15"/>
      <c r="J17" s="2"/>
      <c r="K17" s="14"/>
      <c r="L17" s="2"/>
      <c r="M17" s="15"/>
      <c r="N17" s="2"/>
      <c r="O17" s="1"/>
      <c r="P17" s="1"/>
      <c r="Q17" s="1"/>
      <c r="R17" s="1"/>
      <c r="S17" s="1"/>
    </row>
    <row r="18" spans="1:19" x14ac:dyDescent="0.25">
      <c r="A18" s="6">
        <v>12</v>
      </c>
      <c r="B18" s="59" t="s">
        <v>31</v>
      </c>
      <c r="C18" s="7" t="s">
        <v>6</v>
      </c>
      <c r="D18" s="9">
        <v>1</v>
      </c>
      <c r="E18" s="10">
        <v>0</v>
      </c>
      <c r="F18" s="9">
        <f t="shared" si="1"/>
        <v>0</v>
      </c>
      <c r="G18" s="31">
        <f t="shared" si="0"/>
        <v>0</v>
      </c>
      <c r="H18" s="2"/>
      <c r="I18" s="16"/>
      <c r="J18" s="2"/>
      <c r="K18" s="14"/>
      <c r="L18" s="2"/>
      <c r="M18" s="16"/>
      <c r="N18" s="2"/>
      <c r="O18" s="1"/>
      <c r="P18" s="1"/>
      <c r="Q18" s="1"/>
      <c r="R18" s="1"/>
      <c r="S18" s="1"/>
    </row>
    <row r="19" spans="1:19" x14ac:dyDescent="0.25">
      <c r="A19" s="6"/>
      <c r="B19" s="60" t="s">
        <v>37</v>
      </c>
      <c r="C19" s="25"/>
      <c r="D19" s="23"/>
      <c r="E19" s="36"/>
      <c r="F19" s="24">
        <f>SUM(F7:F18)</f>
        <v>0</v>
      </c>
      <c r="G19" s="34">
        <f>SUM(G7:G18)</f>
        <v>0</v>
      </c>
      <c r="H19" s="17"/>
      <c r="I19" s="17"/>
      <c r="J19" s="18"/>
      <c r="K19" s="14"/>
      <c r="L19" s="17"/>
      <c r="M19" s="17"/>
      <c r="N19" s="18"/>
      <c r="O19" s="1"/>
      <c r="P19" s="1"/>
      <c r="Q19" s="1"/>
      <c r="R19" s="1"/>
      <c r="S19" s="1"/>
    </row>
    <row r="20" spans="1:19" x14ac:dyDescent="0.25">
      <c r="A20" s="43"/>
      <c r="B20" s="46" t="s">
        <v>11</v>
      </c>
      <c r="C20" s="33"/>
      <c r="D20" s="33"/>
      <c r="E20" s="33"/>
      <c r="F20" s="37"/>
      <c r="G20" s="44"/>
      <c r="H20" s="17"/>
      <c r="I20" s="17"/>
      <c r="J20" s="18"/>
      <c r="K20" s="14"/>
      <c r="L20" s="17"/>
      <c r="M20" s="17"/>
      <c r="N20" s="18"/>
      <c r="O20" s="1"/>
      <c r="P20" s="1"/>
      <c r="Q20" s="1"/>
      <c r="R20" s="1"/>
      <c r="S20" s="1"/>
    </row>
    <row r="21" spans="1:19" ht="24" x14ac:dyDescent="0.25">
      <c r="A21" s="6">
        <v>13</v>
      </c>
      <c r="B21" s="61" t="s">
        <v>15</v>
      </c>
      <c r="C21" s="7" t="s">
        <v>4</v>
      </c>
      <c r="D21" s="9">
        <v>2</v>
      </c>
      <c r="E21" s="22">
        <v>0</v>
      </c>
      <c r="F21" s="9">
        <f t="shared" ref="F21" si="4">D21*E21</f>
        <v>0</v>
      </c>
      <c r="G21" s="31">
        <f t="shared" ref="G21" si="5">F21*1.2</f>
        <v>0</v>
      </c>
      <c r="H21" s="17"/>
      <c r="I21" s="17"/>
      <c r="J21" s="18"/>
      <c r="K21" s="14"/>
      <c r="L21" s="17"/>
      <c r="M21" s="17"/>
      <c r="N21" s="18"/>
      <c r="O21" s="1"/>
      <c r="P21" s="1"/>
      <c r="Q21" s="1"/>
      <c r="R21" s="1"/>
      <c r="S21" s="1"/>
    </row>
    <row r="22" spans="1:19" x14ac:dyDescent="0.25">
      <c r="A22" s="6">
        <v>14</v>
      </c>
      <c r="B22" s="61" t="s">
        <v>16</v>
      </c>
      <c r="C22" s="7" t="s">
        <v>24</v>
      </c>
      <c r="D22" s="9">
        <v>115</v>
      </c>
      <c r="E22" s="22">
        <v>0</v>
      </c>
      <c r="F22" s="9">
        <f t="shared" ref="F22:F29" si="6">D22*E22</f>
        <v>0</v>
      </c>
      <c r="G22" s="31">
        <f t="shared" ref="G22:G29" si="7">F22*1.2</f>
        <v>0</v>
      </c>
      <c r="H22" s="17"/>
      <c r="I22" s="17"/>
      <c r="J22" s="18"/>
      <c r="K22" s="14"/>
      <c r="L22" s="17"/>
      <c r="M22" s="17"/>
      <c r="N22" s="18"/>
      <c r="O22" s="1"/>
      <c r="P22" s="1"/>
      <c r="Q22" s="1"/>
      <c r="R22" s="1"/>
      <c r="S22" s="1"/>
    </row>
    <row r="23" spans="1:19" x14ac:dyDescent="0.25">
      <c r="A23" s="6">
        <v>15</v>
      </c>
      <c r="B23" s="61" t="s">
        <v>17</v>
      </c>
      <c r="C23" s="7" t="s">
        <v>24</v>
      </c>
      <c r="D23" s="9">
        <v>115</v>
      </c>
      <c r="E23" s="22">
        <v>0</v>
      </c>
      <c r="F23" s="9">
        <f t="shared" si="6"/>
        <v>0</v>
      </c>
      <c r="G23" s="31">
        <f t="shared" si="7"/>
        <v>0</v>
      </c>
      <c r="H23" s="17"/>
      <c r="I23" s="17"/>
      <c r="J23" s="18"/>
      <c r="K23" s="14"/>
      <c r="L23" s="17"/>
      <c r="M23" s="17"/>
      <c r="N23" s="18"/>
      <c r="O23" s="1"/>
      <c r="P23" s="1"/>
      <c r="Q23" s="1"/>
      <c r="R23" s="1"/>
      <c r="S23" s="1"/>
    </row>
    <row r="24" spans="1:19" x14ac:dyDescent="0.25">
      <c r="A24" s="6">
        <v>16</v>
      </c>
      <c r="B24" s="61" t="s">
        <v>18</v>
      </c>
      <c r="C24" s="7" t="s">
        <v>4</v>
      </c>
      <c r="D24" s="9">
        <v>16</v>
      </c>
      <c r="E24" s="22">
        <v>0</v>
      </c>
      <c r="F24" s="9">
        <f t="shared" si="6"/>
        <v>0</v>
      </c>
      <c r="G24" s="31">
        <f t="shared" si="7"/>
        <v>0</v>
      </c>
      <c r="H24" s="17"/>
      <c r="I24" s="17"/>
      <c r="J24" s="18"/>
      <c r="K24" s="14"/>
      <c r="L24" s="17"/>
      <c r="M24" s="17"/>
      <c r="N24" s="18"/>
      <c r="O24" s="1"/>
      <c r="P24" s="1"/>
      <c r="Q24" s="1"/>
      <c r="R24" s="1"/>
      <c r="S24" s="1"/>
    </row>
    <row r="25" spans="1:19" x14ac:dyDescent="0.25">
      <c r="A25" s="6">
        <v>17</v>
      </c>
      <c r="B25" s="61" t="s">
        <v>19</v>
      </c>
      <c r="C25" s="7" t="s">
        <v>4</v>
      </c>
      <c r="D25" s="9">
        <v>400</v>
      </c>
      <c r="E25" s="22">
        <v>0</v>
      </c>
      <c r="F25" s="9">
        <f t="shared" si="6"/>
        <v>0</v>
      </c>
      <c r="G25" s="31">
        <f t="shared" si="7"/>
        <v>0</v>
      </c>
      <c r="H25" s="17"/>
      <c r="I25" s="17"/>
      <c r="J25" s="18"/>
      <c r="K25" s="14"/>
      <c r="L25" s="17"/>
      <c r="M25" s="17"/>
      <c r="N25" s="18"/>
      <c r="O25" s="1"/>
      <c r="P25" s="1"/>
      <c r="Q25" s="1"/>
      <c r="R25" s="1"/>
      <c r="S25" s="1"/>
    </row>
    <row r="26" spans="1:19" x14ac:dyDescent="0.25">
      <c r="A26" s="6">
        <v>18</v>
      </c>
      <c r="B26" s="61" t="s">
        <v>20</v>
      </c>
      <c r="C26" s="7" t="s">
        <v>4</v>
      </c>
      <c r="D26" s="9">
        <v>8</v>
      </c>
      <c r="E26" s="22">
        <v>0</v>
      </c>
      <c r="F26" s="9">
        <f t="shared" si="6"/>
        <v>0</v>
      </c>
      <c r="G26" s="31">
        <f t="shared" si="7"/>
        <v>0</v>
      </c>
      <c r="H26" s="17"/>
      <c r="I26" s="17"/>
      <c r="J26" s="18"/>
      <c r="K26" s="14"/>
      <c r="L26" s="17"/>
      <c r="M26" s="17"/>
      <c r="N26" s="18"/>
      <c r="O26" s="1"/>
      <c r="P26" s="1"/>
      <c r="Q26" s="1"/>
      <c r="R26" s="1"/>
      <c r="S26" s="1"/>
    </row>
    <row r="27" spans="1:19" x14ac:dyDescent="0.25">
      <c r="A27" s="6">
        <v>19</v>
      </c>
      <c r="B27" s="61" t="s">
        <v>21</v>
      </c>
      <c r="C27" s="7"/>
      <c r="D27" s="9">
        <v>78</v>
      </c>
      <c r="E27" s="22">
        <v>0</v>
      </c>
      <c r="F27" s="9">
        <f t="shared" si="6"/>
        <v>0</v>
      </c>
      <c r="G27" s="31">
        <f t="shared" si="7"/>
        <v>0</v>
      </c>
      <c r="H27" s="17"/>
      <c r="I27" s="17"/>
      <c r="J27" s="18"/>
      <c r="K27" s="14"/>
      <c r="L27" s="17"/>
      <c r="M27" s="17"/>
      <c r="N27" s="18"/>
      <c r="O27" s="1"/>
      <c r="P27" s="1"/>
      <c r="Q27" s="1"/>
      <c r="R27" s="1"/>
      <c r="S27" s="1"/>
    </row>
    <row r="28" spans="1:19" x14ac:dyDescent="0.25">
      <c r="A28" s="6">
        <v>20</v>
      </c>
      <c r="B28" s="61" t="s">
        <v>22</v>
      </c>
      <c r="C28" s="7" t="s">
        <v>25</v>
      </c>
      <c r="D28" s="9">
        <v>0.5</v>
      </c>
      <c r="E28" s="22">
        <v>0</v>
      </c>
      <c r="F28" s="9">
        <f t="shared" si="6"/>
        <v>0</v>
      </c>
      <c r="G28" s="31">
        <f t="shared" si="7"/>
        <v>0</v>
      </c>
      <c r="H28" s="17"/>
      <c r="I28" s="17"/>
      <c r="J28" s="18"/>
      <c r="K28" s="14"/>
      <c r="L28" s="17"/>
      <c r="M28" s="17"/>
      <c r="N28" s="18"/>
      <c r="O28" s="1"/>
      <c r="P28" s="1"/>
      <c r="Q28" s="1"/>
      <c r="R28" s="1"/>
      <c r="S28" s="1"/>
    </row>
    <row r="29" spans="1:19" x14ac:dyDescent="0.25">
      <c r="A29" s="6">
        <v>21</v>
      </c>
      <c r="B29" s="61" t="s">
        <v>23</v>
      </c>
      <c r="C29" s="7" t="s">
        <v>6</v>
      </c>
      <c r="D29" s="9">
        <v>1</v>
      </c>
      <c r="E29" s="22">
        <v>0</v>
      </c>
      <c r="F29" s="9">
        <f t="shared" si="6"/>
        <v>0</v>
      </c>
      <c r="G29" s="31">
        <f t="shared" si="7"/>
        <v>0</v>
      </c>
      <c r="H29" s="17"/>
      <c r="I29" s="17"/>
      <c r="J29" s="18"/>
      <c r="K29" s="14"/>
      <c r="L29" s="17"/>
      <c r="M29" s="17"/>
      <c r="N29" s="18"/>
      <c r="O29" s="1"/>
      <c r="P29" s="1"/>
      <c r="Q29" s="1"/>
      <c r="R29" s="1"/>
      <c r="S29" s="1"/>
    </row>
    <row r="30" spans="1:19" x14ac:dyDescent="0.25">
      <c r="A30" s="32"/>
      <c r="B30" s="25" t="s">
        <v>37</v>
      </c>
      <c r="C30" s="25"/>
      <c r="D30" s="23"/>
      <c r="E30" s="23"/>
      <c r="F30" s="24">
        <f>SUM(F21:F29)</f>
        <v>0</v>
      </c>
      <c r="G30" s="27">
        <f>SUM(G21:G29)</f>
        <v>0</v>
      </c>
    </row>
    <row r="31" spans="1:19" ht="6.75" customHeight="1" thickBot="1" x14ac:dyDescent="0.3">
      <c r="A31" s="47"/>
      <c r="B31" s="48"/>
      <c r="C31" s="28"/>
      <c r="D31" s="29"/>
      <c r="E31" s="30"/>
      <c r="F31" s="49"/>
      <c r="G31" s="50"/>
    </row>
    <row r="32" spans="1:19" ht="15.75" thickBot="1" x14ac:dyDescent="0.3">
      <c r="A32" s="51"/>
      <c r="B32" s="52" t="s">
        <v>38</v>
      </c>
      <c r="C32" s="53"/>
      <c r="D32" s="54"/>
      <c r="E32" s="55"/>
      <c r="F32" s="56">
        <f>F19+F30</f>
        <v>0</v>
      </c>
      <c r="G32" s="57">
        <f>G19+G30</f>
        <v>0</v>
      </c>
    </row>
    <row r="33" spans="1:7" x14ac:dyDescent="0.25">
      <c r="A33" s="30"/>
      <c r="B33" s="33"/>
      <c r="C33" s="28"/>
      <c r="D33" s="29"/>
      <c r="E33" s="30"/>
      <c r="F33" s="37"/>
      <c r="G33" s="30"/>
    </row>
    <row r="34" spans="1:7" x14ac:dyDescent="0.25">
      <c r="B34" s="11"/>
      <c r="C34" s="13"/>
      <c r="D34" s="3"/>
      <c r="F34" s="12"/>
    </row>
    <row r="35" spans="1:7" x14ac:dyDescent="0.25">
      <c r="B35" s="3"/>
      <c r="C35" s="13"/>
      <c r="D35" s="3"/>
    </row>
    <row r="36" spans="1:7" x14ac:dyDescent="0.25">
      <c r="B36" s="1"/>
      <c r="C36" s="3"/>
      <c r="D36" s="3"/>
    </row>
    <row r="37" spans="1:7" x14ac:dyDescent="0.25">
      <c r="B37" s="19"/>
      <c r="C37" s="3"/>
      <c r="D37" s="3"/>
    </row>
    <row r="38" spans="1:7" x14ac:dyDescent="0.25">
      <c r="B38" s="19"/>
      <c r="C38" s="3"/>
      <c r="D38" s="3"/>
    </row>
    <row r="39" spans="1:7" x14ac:dyDescent="0.25">
      <c r="B39" s="20"/>
      <c r="C39" s="3"/>
      <c r="D39" s="3"/>
    </row>
    <row r="41" spans="1:7" x14ac:dyDescent="0.25">
      <c r="E41" s="11"/>
      <c r="F41" s="12"/>
    </row>
    <row r="42" spans="1:7" x14ac:dyDescent="0.25">
      <c r="E42" s="11"/>
      <c r="F42" s="12"/>
    </row>
    <row r="43" spans="1:7" x14ac:dyDescent="0.25">
      <c r="E43" s="11"/>
      <c r="F43" s="12"/>
    </row>
  </sheetData>
  <mergeCells count="4">
    <mergeCell ref="A1:F1"/>
    <mergeCell ref="C3:F3"/>
    <mergeCell ref="C4:F4"/>
    <mergeCell ref="A3:B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vpusť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Kitanovic</dc:creator>
  <cp:lastModifiedBy>Zuzana Cervenakova</cp:lastModifiedBy>
  <cp:lastPrinted>2020-10-20T12:13:21Z</cp:lastPrinted>
  <dcterms:created xsi:type="dcterms:W3CDTF">2015-06-10T07:41:45Z</dcterms:created>
  <dcterms:modified xsi:type="dcterms:W3CDTF">2020-10-20T12:44:01Z</dcterms:modified>
</cp:coreProperties>
</file>