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xr:revisionPtr revIDLastSave="0" documentId="8_{95BE9E62-A0A3-4916-BA68-103B19BABE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27" i="1" l="1"/>
  <c r="F21" i="1"/>
  <c r="F10" i="1"/>
  <c r="F9" i="1"/>
  <c r="F8" i="1"/>
  <c r="F7" i="1" l="1"/>
  <c r="F30" i="1"/>
  <c r="F31" i="1" s="1"/>
  <c r="F32" i="1" s="1"/>
</calcChain>
</file>

<file path=xl/sharedStrings.xml><?xml version="1.0" encoding="utf-8"?>
<sst xmlns="http://schemas.openxmlformats.org/spreadsheetml/2006/main" count="57" uniqueCount="41">
  <si>
    <t>Položkový rozpočet</t>
  </si>
  <si>
    <t>Spracoval:</t>
  </si>
  <si>
    <t xml:space="preserve">Dátum: </t>
  </si>
  <si>
    <t>Jed. cena bez DPH</t>
  </si>
  <si>
    <t>Celkom bez DPH</t>
  </si>
  <si>
    <t>DPH 20%</t>
  </si>
  <si>
    <t>Názov položky</t>
  </si>
  <si>
    <t>mer. jedn.</t>
  </si>
  <si>
    <t>Celkom s DPH</t>
  </si>
  <si>
    <t>Stavba: Rekonštrukcia spevnených plôch v areáli MŠ</t>
  </si>
  <si>
    <t>Objekt: Materská škola, Kovácsova 102, Bratislava-Rusovce</t>
  </si>
  <si>
    <t>Zemné práce</t>
  </si>
  <si>
    <t>Rezanie existujúceho asfaltového krytu alebo podkladu hĺbky do 50 mm</t>
  </si>
  <si>
    <t>Rezanie existujúceho betónového krytu alebo podkladu hĺbky do 150 mm</t>
  </si>
  <si>
    <t>Odstránenie krytu v ploche do 200 m2 asfaltového, hr. vrstvy do 50 mm</t>
  </si>
  <si>
    <t>Vodorovné premiestnenie  sutiny na skádku s naložením a zložením nad 2000 do 3000 m</t>
  </si>
  <si>
    <t>Príplatok za každých ďalších i začatých 1000 m po spevnenej ceste pre vodorovné premiestnenie sutiny</t>
  </si>
  <si>
    <t>Poplatok za skladovanie - betón, tehly, dlaždice (17 01), ostatné</t>
  </si>
  <si>
    <t>Plošná úprava terénu pri nerovnostiach terénu nad 50-200 mm v rovine alebo na svahu do 1:5</t>
  </si>
  <si>
    <t>Komunikácie</t>
  </si>
  <si>
    <t>Dodanie a osadenie záhonového alebo parkového obrubníka betónového, do lôžka zo suchého betónu tr. C12/15 s bočnou oporou</t>
  </si>
  <si>
    <t>Postrek asfaltový spojovací bez posypu kamenivom z asfaltu cestného v množstve 0,50 kg/m2</t>
  </si>
  <si>
    <t>Vyrovnanie podkladných vrstiev AC 8 O</t>
  </si>
  <si>
    <t>Ostatné konštruckie a práce</t>
  </si>
  <si>
    <t>Strojné čistenie povrchu</t>
  </si>
  <si>
    <t>VRN, transporty, dočasné dopravné značenie</t>
  </si>
  <si>
    <t>m</t>
  </si>
  <si>
    <t>m3</t>
  </si>
  <si>
    <t>m2</t>
  </si>
  <si>
    <t>t</t>
  </si>
  <si>
    <t>Poplatok za skladovanie - bituménové zmesi, uholný decht, dechtové výrobky (17 03), ostatné</t>
  </si>
  <si>
    <t>Pa</t>
  </si>
  <si>
    <t>Množstvo, výmera</t>
  </si>
  <si>
    <t>Č.p.</t>
  </si>
  <si>
    <t>Odstránenie ornice ručne s vodorov. premiest., na hromady do 50 m hr. do 150 mm</t>
  </si>
  <si>
    <t>Odstránenie podkladu v ploche do 200 m2 z betónu prostého, hr. vrstvy 150 do 300 mm</t>
  </si>
  <si>
    <t>Výkop jamy a ryhy v obmedzenom priestore horn. tr. 1-2 ručne</t>
  </si>
  <si>
    <t>Vodorovné premiestnenie výkopku po spevnenej ceste z horniny tr. 1-4, do 100 m3 na vzdialenosť do 3000 m</t>
  </si>
  <si>
    <t>Vodorovné premiestnenie výkopku po spevnenej ceste z horniny tr. 1-4, do 100 m3, príplatok k cene za každých ďalších a začatých 1000 m</t>
  </si>
  <si>
    <t>Podklad z betónu prostého, tr. C 30/37, hr. do 200 mm</t>
  </si>
  <si>
    <t>Asfaltový betón vrstva obrusná AC 8 O v pruhu š. do 3 m z nemodifik. asfaltu tr. II, po zhutnení hr.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</si>
</sst>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165" fontId="4" fillId="0" borderId="0" xfId="0" applyNumberFormat="1" applyFont="1"/>
    <xf numFmtId="165" fontId="5" fillId="0" borderId="0" xfId="0" applyNumberFormat="1" applyFont="1"/>
    <xf numFmtId="0" fontId="3" fillId="0" borderId="0" xfId="0" applyFont="1" applyAlignment="1"/>
    <xf numFmtId="0" fontId="4" fillId="0" borderId="0" xfId="0" applyFont="1" applyAlignment="1"/>
    <xf numFmtId="165" fontId="4" fillId="0" borderId="6" xfId="0" applyNumberFormat="1" applyFont="1" applyBorder="1"/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165" fontId="5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165" fontId="4" fillId="0" borderId="4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5" fillId="0" borderId="8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K29" sqref="K29"/>
    </sheetView>
  </sheetViews>
  <sheetFormatPr defaultRowHeight="15" x14ac:dyDescent="0.25"/>
  <cols>
    <col min="1" max="1" width="4.85546875" customWidth="1"/>
    <col min="2" max="2" width="64.5703125" customWidth="1"/>
    <col min="3" max="3" width="5.85546875" customWidth="1"/>
    <col min="4" max="5" width="10.5703125" customWidth="1"/>
    <col min="6" max="6" width="12.7109375" customWidth="1"/>
  </cols>
  <sheetData>
    <row r="1" spans="1:6" ht="36" customHeight="1" x14ac:dyDescent="0.25">
      <c r="A1" s="42" t="s">
        <v>0</v>
      </c>
      <c r="B1" s="42"/>
      <c r="C1" s="42"/>
      <c r="D1" s="42"/>
      <c r="E1" s="42"/>
      <c r="F1" s="42"/>
    </row>
    <row r="2" spans="1:6" x14ac:dyDescent="0.25">
      <c r="A2" s="1"/>
      <c r="B2" s="1"/>
      <c r="C2" s="6"/>
      <c r="D2" s="6"/>
      <c r="E2" s="6"/>
      <c r="F2" s="6"/>
    </row>
    <row r="3" spans="1:6" x14ac:dyDescent="0.25">
      <c r="A3" s="18" t="s">
        <v>9</v>
      </c>
      <c r="B3" s="18"/>
      <c r="C3" s="43" t="s">
        <v>1</v>
      </c>
      <c r="D3" s="43"/>
      <c r="E3" s="43"/>
      <c r="F3" s="43"/>
    </row>
    <row r="4" spans="1:6" x14ac:dyDescent="0.25">
      <c r="A4" s="19" t="s">
        <v>10</v>
      </c>
      <c r="B4" s="19"/>
      <c r="C4" s="44" t="s">
        <v>2</v>
      </c>
      <c r="D4" s="44"/>
      <c r="E4" s="44"/>
      <c r="F4" s="44"/>
    </row>
    <row r="5" spans="1:6" ht="15.75" thickBot="1" x14ac:dyDescent="0.3">
      <c r="A5" s="1"/>
      <c r="B5" s="1"/>
      <c r="C5" s="3"/>
      <c r="D5" s="3"/>
      <c r="E5" s="3"/>
      <c r="F5" s="3"/>
    </row>
    <row r="6" spans="1:6" ht="39" customHeight="1" thickBot="1" x14ac:dyDescent="0.3">
      <c r="A6" s="14" t="s">
        <v>33</v>
      </c>
      <c r="B6" s="15" t="s">
        <v>6</v>
      </c>
      <c r="C6" s="16" t="s">
        <v>7</v>
      </c>
      <c r="D6" s="16" t="s">
        <v>32</v>
      </c>
      <c r="E6" s="16" t="s">
        <v>3</v>
      </c>
      <c r="F6" s="17" t="s">
        <v>4</v>
      </c>
    </row>
    <row r="7" spans="1:6" ht="18" customHeight="1" x14ac:dyDescent="0.25">
      <c r="A7" s="9"/>
      <c r="B7" s="10" t="s">
        <v>11</v>
      </c>
      <c r="C7" s="11"/>
      <c r="D7" s="11"/>
      <c r="E7" s="11"/>
      <c r="F7" s="13">
        <f>SUM(F8:F20)</f>
        <v>0</v>
      </c>
    </row>
    <row r="8" spans="1:6" ht="18" customHeight="1" x14ac:dyDescent="0.25">
      <c r="A8" s="21">
        <v>1</v>
      </c>
      <c r="B8" s="22" t="s">
        <v>12</v>
      </c>
      <c r="C8" s="23" t="s">
        <v>26</v>
      </c>
      <c r="D8" s="24">
        <v>7</v>
      </c>
      <c r="E8" s="25">
        <v>0</v>
      </c>
      <c r="F8" s="26">
        <f>D8*E8</f>
        <v>0</v>
      </c>
    </row>
    <row r="9" spans="1:6" ht="18" customHeight="1" x14ac:dyDescent="0.25">
      <c r="A9" s="21">
        <v>2</v>
      </c>
      <c r="B9" s="22" t="s">
        <v>13</v>
      </c>
      <c r="C9" s="23" t="s">
        <v>26</v>
      </c>
      <c r="D9" s="24">
        <v>5</v>
      </c>
      <c r="E9" s="25">
        <v>0</v>
      </c>
      <c r="F9" s="26">
        <f>D9*E9</f>
        <v>0</v>
      </c>
    </row>
    <row r="10" spans="1:6" ht="27" customHeight="1" x14ac:dyDescent="0.25">
      <c r="A10" s="21">
        <v>3</v>
      </c>
      <c r="B10" s="27" t="s">
        <v>34</v>
      </c>
      <c r="C10" s="23" t="s">
        <v>27</v>
      </c>
      <c r="D10" s="24">
        <v>7.4</v>
      </c>
      <c r="E10" s="25">
        <v>0</v>
      </c>
      <c r="F10" s="26">
        <f t="shared" ref="F10" si="0">D10*E10</f>
        <v>0</v>
      </c>
    </row>
    <row r="11" spans="1:6" ht="18" customHeight="1" x14ac:dyDescent="0.25">
      <c r="A11" s="21">
        <v>4</v>
      </c>
      <c r="B11" s="28" t="s">
        <v>14</v>
      </c>
      <c r="C11" s="23" t="s">
        <v>28</v>
      </c>
      <c r="D11" s="24">
        <v>202.64</v>
      </c>
      <c r="E11" s="25">
        <v>0</v>
      </c>
      <c r="F11" s="26">
        <f t="shared" ref="F11:F20" si="1">D11*E11</f>
        <v>0</v>
      </c>
    </row>
    <row r="12" spans="1:6" ht="27" customHeight="1" x14ac:dyDescent="0.25">
      <c r="A12" s="21">
        <v>5</v>
      </c>
      <c r="B12" s="27" t="s">
        <v>35</v>
      </c>
      <c r="C12" s="23" t="s">
        <v>28</v>
      </c>
      <c r="D12" s="24">
        <v>25.42</v>
      </c>
      <c r="E12" s="25">
        <v>0</v>
      </c>
      <c r="F12" s="26">
        <f t="shared" si="1"/>
        <v>0</v>
      </c>
    </row>
    <row r="13" spans="1:6" ht="18" customHeight="1" x14ac:dyDescent="0.25">
      <c r="A13" s="21">
        <v>6</v>
      </c>
      <c r="B13" s="27" t="s">
        <v>36</v>
      </c>
      <c r="C13" s="23" t="s">
        <v>27</v>
      </c>
      <c r="D13" s="24">
        <v>18.5</v>
      </c>
      <c r="E13" s="25">
        <v>0</v>
      </c>
      <c r="F13" s="26">
        <f t="shared" si="1"/>
        <v>0</v>
      </c>
    </row>
    <row r="14" spans="1:6" ht="27" customHeight="1" x14ac:dyDescent="0.25">
      <c r="A14" s="21">
        <v>7</v>
      </c>
      <c r="B14" s="27" t="s">
        <v>37</v>
      </c>
      <c r="C14" s="23" t="s">
        <v>27</v>
      </c>
      <c r="D14" s="24">
        <v>7.4</v>
      </c>
      <c r="E14" s="25">
        <v>0</v>
      </c>
      <c r="F14" s="26">
        <f t="shared" si="1"/>
        <v>0</v>
      </c>
    </row>
    <row r="15" spans="1:6" ht="27" customHeight="1" x14ac:dyDescent="0.25">
      <c r="A15" s="21">
        <v>8</v>
      </c>
      <c r="B15" s="27" t="s">
        <v>38</v>
      </c>
      <c r="C15" s="23" t="s">
        <v>27</v>
      </c>
      <c r="D15" s="24">
        <v>37</v>
      </c>
      <c r="E15" s="25">
        <v>0</v>
      </c>
      <c r="F15" s="26">
        <f t="shared" si="1"/>
        <v>0</v>
      </c>
    </row>
    <row r="16" spans="1:6" ht="27" customHeight="1" x14ac:dyDescent="0.25">
      <c r="A16" s="21">
        <v>9</v>
      </c>
      <c r="B16" s="27" t="s">
        <v>15</v>
      </c>
      <c r="C16" s="23" t="s">
        <v>29</v>
      </c>
      <c r="D16" s="24">
        <v>38.799999999999997</v>
      </c>
      <c r="E16" s="25">
        <v>0</v>
      </c>
      <c r="F16" s="26">
        <f t="shared" si="1"/>
        <v>0</v>
      </c>
    </row>
    <row r="17" spans="1:6" ht="27" customHeight="1" x14ac:dyDescent="0.25">
      <c r="A17" s="21">
        <v>10</v>
      </c>
      <c r="B17" s="27" t="s">
        <v>16</v>
      </c>
      <c r="C17" s="23" t="s">
        <v>29</v>
      </c>
      <c r="D17" s="24">
        <v>194.02</v>
      </c>
      <c r="E17" s="25">
        <v>0</v>
      </c>
      <c r="F17" s="26">
        <f t="shared" si="1"/>
        <v>0</v>
      </c>
    </row>
    <row r="18" spans="1:6" ht="27" customHeight="1" x14ac:dyDescent="0.25">
      <c r="A18" s="21">
        <v>11</v>
      </c>
      <c r="B18" s="27" t="s">
        <v>30</v>
      </c>
      <c r="C18" s="23" t="s">
        <v>29</v>
      </c>
      <c r="D18" s="24">
        <v>24.82</v>
      </c>
      <c r="E18" s="25">
        <v>0</v>
      </c>
      <c r="F18" s="26">
        <f t="shared" si="1"/>
        <v>0</v>
      </c>
    </row>
    <row r="19" spans="1:6" ht="18" customHeight="1" x14ac:dyDescent="0.25">
      <c r="A19" s="21">
        <v>12</v>
      </c>
      <c r="B19" s="27" t="s">
        <v>17</v>
      </c>
      <c r="C19" s="23" t="s">
        <v>29</v>
      </c>
      <c r="D19" s="24">
        <v>13.98</v>
      </c>
      <c r="E19" s="25">
        <v>0</v>
      </c>
      <c r="F19" s="26">
        <f t="shared" si="1"/>
        <v>0</v>
      </c>
    </row>
    <row r="20" spans="1:6" ht="27" customHeight="1" x14ac:dyDescent="0.25">
      <c r="A20" s="21">
        <v>13</v>
      </c>
      <c r="B20" s="27" t="s">
        <v>18</v>
      </c>
      <c r="C20" s="23" t="s">
        <v>28</v>
      </c>
      <c r="D20" s="24">
        <v>37</v>
      </c>
      <c r="E20" s="25">
        <v>0</v>
      </c>
      <c r="F20" s="26">
        <f t="shared" si="1"/>
        <v>0</v>
      </c>
    </row>
    <row r="21" spans="1:6" ht="18" customHeight="1" x14ac:dyDescent="0.25">
      <c r="A21" s="29"/>
      <c r="B21" s="20" t="s">
        <v>19</v>
      </c>
      <c r="C21" s="30"/>
      <c r="D21" s="31"/>
      <c r="E21" s="32"/>
      <c r="F21" s="33">
        <f>SUM(F22:F26)</f>
        <v>0</v>
      </c>
    </row>
    <row r="22" spans="1:6" ht="27" customHeight="1" x14ac:dyDescent="0.25">
      <c r="A22" s="21">
        <v>14</v>
      </c>
      <c r="B22" s="27" t="s">
        <v>20</v>
      </c>
      <c r="C22" s="23" t="s">
        <v>26</v>
      </c>
      <c r="D22" s="24">
        <v>74</v>
      </c>
      <c r="E22" s="25">
        <v>0</v>
      </c>
      <c r="F22" s="26">
        <f>D22*E22</f>
        <v>0</v>
      </c>
    </row>
    <row r="23" spans="1:6" ht="18" customHeight="1" x14ac:dyDescent="0.25">
      <c r="A23" s="21">
        <v>15</v>
      </c>
      <c r="B23" s="27" t="s">
        <v>39</v>
      </c>
      <c r="C23" s="23" t="s">
        <v>28</v>
      </c>
      <c r="D23" s="24">
        <v>25.42</v>
      </c>
      <c r="E23" s="25">
        <v>0</v>
      </c>
      <c r="F23" s="26">
        <f>D23*E23</f>
        <v>0</v>
      </c>
    </row>
    <row r="24" spans="1:6" ht="27" customHeight="1" x14ac:dyDescent="0.25">
      <c r="A24" s="21">
        <v>16</v>
      </c>
      <c r="B24" s="27" t="s">
        <v>21</v>
      </c>
      <c r="C24" s="23" t="s">
        <v>28</v>
      </c>
      <c r="D24" s="24">
        <v>343.42</v>
      </c>
      <c r="E24" s="25">
        <v>0</v>
      </c>
      <c r="F24" s="26">
        <f>D24*E24</f>
        <v>0</v>
      </c>
    </row>
    <row r="25" spans="1:6" ht="27" customHeight="1" x14ac:dyDescent="0.25">
      <c r="A25" s="21">
        <v>17</v>
      </c>
      <c r="B25" s="27" t="s">
        <v>40</v>
      </c>
      <c r="C25" s="23" t="s">
        <v>28</v>
      </c>
      <c r="D25" s="24">
        <v>343.42</v>
      </c>
      <c r="E25" s="25">
        <v>0</v>
      </c>
      <c r="F25" s="26">
        <f>D25*E25</f>
        <v>0</v>
      </c>
    </row>
    <row r="26" spans="1:6" ht="18" customHeight="1" x14ac:dyDescent="0.25">
      <c r="A26" s="21">
        <v>18</v>
      </c>
      <c r="B26" s="27" t="s">
        <v>22</v>
      </c>
      <c r="C26" s="23" t="s">
        <v>29</v>
      </c>
      <c r="D26" s="24">
        <v>4.21</v>
      </c>
      <c r="E26" s="25">
        <v>0</v>
      </c>
      <c r="F26" s="26">
        <f>D26*E26</f>
        <v>0</v>
      </c>
    </row>
    <row r="27" spans="1:6" ht="18" customHeight="1" x14ac:dyDescent="0.25">
      <c r="A27" s="29"/>
      <c r="B27" s="20" t="s">
        <v>23</v>
      </c>
      <c r="C27" s="30"/>
      <c r="D27" s="31"/>
      <c r="E27" s="32"/>
      <c r="F27" s="33">
        <f>SUM(F28:F29)</f>
        <v>0</v>
      </c>
    </row>
    <row r="28" spans="1:6" ht="18" customHeight="1" x14ac:dyDescent="0.25">
      <c r="A28" s="21">
        <v>19</v>
      </c>
      <c r="B28" s="27" t="s">
        <v>24</v>
      </c>
      <c r="C28" s="23" t="s">
        <v>28</v>
      </c>
      <c r="D28" s="24">
        <v>343.42</v>
      </c>
      <c r="E28" s="25">
        <v>0</v>
      </c>
      <c r="F28" s="26">
        <f>D28*E28</f>
        <v>0</v>
      </c>
    </row>
    <row r="29" spans="1:6" ht="18" customHeight="1" thickBot="1" x14ac:dyDescent="0.3">
      <c r="A29" s="34">
        <v>20</v>
      </c>
      <c r="B29" s="35" t="s">
        <v>25</v>
      </c>
      <c r="C29" s="36" t="s">
        <v>31</v>
      </c>
      <c r="D29" s="37">
        <v>1</v>
      </c>
      <c r="E29" s="38">
        <v>0</v>
      </c>
      <c r="F29" s="39">
        <f>D29*E29</f>
        <v>0</v>
      </c>
    </row>
    <row r="30" spans="1:6" x14ac:dyDescent="0.25">
      <c r="A30" s="2"/>
      <c r="B30" s="45" t="s">
        <v>4</v>
      </c>
      <c r="C30" s="45"/>
      <c r="D30" s="45"/>
      <c r="E30" s="12"/>
      <c r="F30" s="4">
        <f>F7+F21+F27</f>
        <v>0</v>
      </c>
    </row>
    <row r="31" spans="1:6" x14ac:dyDescent="0.25">
      <c r="A31" s="2"/>
      <c r="B31" s="40" t="s">
        <v>5</v>
      </c>
      <c r="C31" s="40"/>
      <c r="D31" s="40"/>
      <c r="E31" s="7"/>
      <c r="F31" s="8">
        <f>F30*0.2</f>
        <v>0</v>
      </c>
    </row>
    <row r="32" spans="1:6" x14ac:dyDescent="0.25">
      <c r="A32" s="2"/>
      <c r="B32" s="41" t="s">
        <v>8</v>
      </c>
      <c r="C32" s="41"/>
      <c r="D32" s="41"/>
      <c r="E32" s="7"/>
      <c r="F32" s="5">
        <f>F30+F31</f>
        <v>0</v>
      </c>
    </row>
    <row r="33" spans="1:6" x14ac:dyDescent="0.25">
      <c r="A33" s="2"/>
      <c r="B33" s="2"/>
      <c r="C33" s="2"/>
      <c r="D33" s="2"/>
      <c r="E33" s="2"/>
      <c r="F33" s="2"/>
    </row>
  </sheetData>
  <mergeCells count="6">
    <mergeCell ref="B31:D31"/>
    <mergeCell ref="B32:D32"/>
    <mergeCell ref="A1:F1"/>
    <mergeCell ref="C3:F3"/>
    <mergeCell ref="C4:F4"/>
    <mergeCell ref="B30:D30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cervenakova</cp:lastModifiedBy>
  <cp:lastPrinted>2020-08-12T08:32:03Z</cp:lastPrinted>
  <dcterms:created xsi:type="dcterms:W3CDTF">2019-10-07T12:35:50Z</dcterms:created>
  <dcterms:modified xsi:type="dcterms:W3CDTF">2020-08-14T09:41:36Z</dcterms:modified>
</cp:coreProperties>
</file>