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40"/>
  </bookViews>
  <sheets>
    <sheet name="Hárok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8"/>
  <c r="G7"/>
  <c r="G10" l="1"/>
  <c r="G11" l="1"/>
  <c r="G12" s="1"/>
</calcChain>
</file>

<file path=xl/sharedStrings.xml><?xml version="1.0" encoding="utf-8"?>
<sst xmlns="http://schemas.openxmlformats.org/spreadsheetml/2006/main" count="28" uniqueCount="25">
  <si>
    <t>Položkový rozpočet</t>
  </si>
  <si>
    <t>Spracoval:</t>
  </si>
  <si>
    <t xml:space="preserve">Dátum: </t>
  </si>
  <si>
    <t>č.p.</t>
  </si>
  <si>
    <t>Jed. cena bez DPH</t>
  </si>
  <si>
    <t>Celkom bez DPH</t>
  </si>
  <si>
    <t>ks</t>
  </si>
  <si>
    <t>DPH 20%</t>
  </si>
  <si>
    <t>Objekt: Základná škola s materskou školou Vývojová 228, Bratislava-Rusovce</t>
  </si>
  <si>
    <t>Názov položky</t>
  </si>
  <si>
    <t xml:space="preserve">Popis položky            </t>
  </si>
  <si>
    <t>Množstvo</t>
  </si>
  <si>
    <t>1.</t>
  </si>
  <si>
    <t>2.</t>
  </si>
  <si>
    <t>3.</t>
  </si>
  <si>
    <t>mer. jedn.</t>
  </si>
  <si>
    <t>Celkom s DPH</t>
  </si>
  <si>
    <t>Stôl s kontajnerom</t>
  </si>
  <si>
    <t>Žiacky stôl</t>
  </si>
  <si>
    <t>Stolička</t>
  </si>
  <si>
    <t>Projekt: Jazyková učebňa na výučbu cudzích jazykov, nákup interiérového vybavenia</t>
  </si>
  <si>
    <t>Miesto: Metská časť Bratislava-Rusovce</t>
  </si>
  <si>
    <r>
      <t>16 ks Stolička</t>
    </r>
    <r>
      <rPr>
        <sz val="9"/>
        <rFont val="Symbol"/>
        <family val="1"/>
        <charset val="2"/>
      </rPr>
      <t xml:space="preserve">; </t>
    </r>
    <r>
      <rPr>
        <sz val="9"/>
        <rFont val="Arial"/>
        <family val="2"/>
        <charset val="238"/>
      </rPr>
      <t>nastaviteľná výška sedadla stoličky 420, 460, 500 mm, poloha zaistená štyrmi imbusovými skrutkami s vnútorným šesťhranom, kovová konštrukcia plochooválny profil, 38x20 mm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sedák a opierka z bukovej preglejky, hrúbka sedáku min. 10 mm a hrúbka opierky min. 8 mm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4 plastové klzáky pod sedákom, z toho 2 zaisťovacie proti vypadnutiu z odkladacieho koša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nohy zakončené 4 veľkoplošnými klzákmi s možnosťou umiestnenia filcových tlmiacich podložiek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ostatné zakončenia konštrukcie celokovové, zvarené, bez plastových koncoviek</t>
    </r>
  </si>
  <si>
    <r>
      <t>8 ks Žiacky stôl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dvojmiestny, rozšírená pracovná doska so zapracovaným žľabom na uloženie a prekrytie nízkonapäťových rozvodov a prednou doskou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konštrukcia - plechooválny profil z pevného kovu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rozmer profilu 50 x 30 mm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nohy ukončené 4 veľkoplošnými klzákmi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pracovná doska - laminátová drevotrieska v hrúbke 18 mm, dekor buk svetlý, hrany ABS 2 mm, rozmer dosky 1300 x 600 mm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vystužená oceľovou priečkou v dĺžke 1200 mm</t>
    </r>
    <r>
      <rPr>
        <sz val="9"/>
        <rFont val="Symbol"/>
        <family val="1"/>
        <charset val="2"/>
      </rPr>
      <t>;</t>
    </r>
    <r>
      <rPr>
        <sz val="9"/>
        <rFont val="Arial"/>
        <family val="2"/>
        <charset val="238"/>
      </rPr>
      <t xml:space="preserve"> výška dosky stola 760 mm</t>
    </r>
  </si>
  <si>
    <t>1 ks Stôl s kontajnerom, dekor buk svetlý; rozmer 1300 x 600 mm so zásuvným modulom s kontajnerom (skrinkou); Kovová konštrukcia z plochooválu 50 x 30 mm, nohy zakončené 4 veľkoplošnými klzákmi s možnosťou umiestnenia filcových tlmiacich podložiek. Vrchná doska katedry s oblými rohmi hrúbky min. 18 mm a max. 20 mm, ABS hrana 2 mm; 1 ks uzamykateľný úložný priestor s výsuvnou doskou do roviny pracovnej dosky na notebook; 1 ks uzamykateľný kontajner s policou vo vnútri umiestnený vedľa úložného priestoru na notebook rozmery 320 x 420 x 395 mm  (v x š x h), výška uzamykateľného kontajneru aj úložného priestoru na notebook je 120 mm; 1 ks Pracovná plocha na zásuvnom module pod notebookom v rozmere 505 x 330 mm; 1 ks krycia doska nad zásuvným modulom v rozmere 527 x 506 mm odklopná a zásuvná vertikálne do katedry; modul je uzamykateľný s možnosťou zasunutia pracovnej dosky s notebookom bez odpájania od sietí; v module sú 2 priechodky na pripojovacie káble; výška dosky stola 820 mm; 1 ks Stolička - čalúnená, kovová konštrukcia  plochooválny profil 38 x 20 mm; zakončenie konštrukcie stoličky je celokovové, zvarené bez plastových koncoviek; nohy zakončené 4 veľkoplošnými klzákmi s možnosťou umiestnenia filcových tlmiacich podložiek, sedák a opierka stoličky čalúnené, farba čierna; 4 plastové klzáky pod sedákom proti poškrabaniu dosky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</si>
</sst>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#"/>
    <numFmt numFmtId="165" formatCode="_-* #,##0.00\ [$€-1]_-;\-* #,##0.00\ [$€-1]_-;_-* &quot;-&quot;??\ [$€-1]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 applyProtection="1">
      <alignment horizontal="left" vertical="center" wrapText="1"/>
    </xf>
    <xf numFmtId="164" fontId="5" fillId="2" borderId="5" xfId="0" applyNumberFormat="1" applyFont="1" applyFill="1" applyBorder="1" applyAlignment="1" applyProtection="1">
      <alignment horizontal="center" vertical="top"/>
    </xf>
    <xf numFmtId="3" fontId="5" fillId="0" borderId="6" xfId="0" applyNumberFormat="1" applyFont="1" applyFill="1" applyBorder="1" applyAlignment="1" applyProtection="1">
      <alignment horizontal="center" vertical="top"/>
    </xf>
    <xf numFmtId="165" fontId="5" fillId="0" borderId="1" xfId="1" applyNumberFormat="1" applyFont="1" applyFill="1" applyBorder="1" applyAlignment="1">
      <alignment horizontal="right" vertical="top"/>
    </xf>
    <xf numFmtId="165" fontId="5" fillId="0" borderId="2" xfId="1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/>
    </xf>
    <xf numFmtId="165" fontId="5" fillId="0" borderId="4" xfId="1" applyNumberFormat="1" applyFont="1" applyFill="1" applyBorder="1" applyAlignment="1">
      <alignment horizontal="right" vertical="top"/>
    </xf>
    <xf numFmtId="165" fontId="4" fillId="0" borderId="0" xfId="0" applyNumberFormat="1" applyFont="1"/>
    <xf numFmtId="165" fontId="6" fillId="0" borderId="0" xfId="0" applyNumberFormat="1" applyFont="1"/>
    <xf numFmtId="0" fontId="3" fillId="0" borderId="0" xfId="0" applyFont="1" applyAlignment="1"/>
    <xf numFmtId="0" fontId="5" fillId="0" borderId="11" xfId="0" applyFont="1" applyFill="1" applyBorder="1" applyAlignment="1">
      <alignment horizontal="left" vertical="top"/>
    </xf>
    <xf numFmtId="164" fontId="5" fillId="2" borderId="7" xfId="0" applyNumberFormat="1" applyFont="1" applyFill="1" applyBorder="1" applyAlignment="1" applyProtection="1">
      <alignment horizontal="left" vertical="center" wrapText="1"/>
    </xf>
    <xf numFmtId="164" fontId="5" fillId="2" borderId="7" xfId="0" applyNumberFormat="1" applyFont="1" applyFill="1" applyBorder="1" applyAlignment="1" applyProtection="1">
      <alignment horizontal="center" vertical="top"/>
    </xf>
    <xf numFmtId="3" fontId="5" fillId="0" borderId="8" xfId="0" applyNumberFormat="1" applyFont="1" applyFill="1" applyBorder="1" applyAlignment="1" applyProtection="1">
      <alignment horizontal="center" vertical="top"/>
    </xf>
    <xf numFmtId="165" fontId="5" fillId="0" borderId="3" xfId="1" applyNumberFormat="1" applyFont="1" applyFill="1" applyBorder="1" applyAlignment="1">
      <alignment horizontal="right" vertical="top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/>
    <xf numFmtId="165" fontId="4" fillId="0" borderId="9" xfId="0" applyNumberFormat="1" applyFont="1" applyBorder="1"/>
    <xf numFmtId="0" fontId="4" fillId="0" borderId="0" xfId="0" applyFont="1" applyBorder="1" applyAlignment="1"/>
    <xf numFmtId="0" fontId="5" fillId="0" borderId="17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 wrapText="1"/>
    </xf>
    <xf numFmtId="164" fontId="5" fillId="2" borderId="18" xfId="0" applyNumberFormat="1" applyFont="1" applyFill="1" applyBorder="1" applyAlignment="1" applyProtection="1">
      <alignment horizontal="left" vertical="center" wrapText="1"/>
    </xf>
    <xf numFmtId="164" fontId="5" fillId="2" borderId="18" xfId="0" applyNumberFormat="1" applyFont="1" applyFill="1" applyBorder="1" applyAlignment="1" applyProtection="1">
      <alignment horizontal="center" vertical="top"/>
    </xf>
    <xf numFmtId="3" fontId="5" fillId="0" borderId="19" xfId="0" applyNumberFormat="1" applyFont="1" applyFill="1" applyBorder="1" applyAlignment="1" applyProtection="1">
      <alignment horizontal="center" vertical="top"/>
    </xf>
    <xf numFmtId="165" fontId="5" fillId="0" borderId="17" xfId="1" applyNumberFormat="1" applyFont="1" applyFill="1" applyBorder="1" applyAlignment="1">
      <alignment horizontal="right" vertical="top"/>
    </xf>
    <xf numFmtId="165" fontId="5" fillId="0" borderId="20" xfId="1" applyNumberFormat="1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meny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tabSelected="1" workbookViewId="0">
      <selection activeCell="K8" sqref="K8"/>
    </sheetView>
  </sheetViews>
  <sheetFormatPr defaultRowHeight="15"/>
  <cols>
    <col min="1" max="1" width="4.85546875" customWidth="1"/>
    <col min="2" max="2" width="30.85546875" customWidth="1"/>
    <col min="3" max="3" width="62.7109375" customWidth="1"/>
    <col min="4" max="4" width="5.85546875" customWidth="1"/>
    <col min="5" max="7" width="10.5703125" customWidth="1"/>
  </cols>
  <sheetData>
    <row r="1" spans="1:7" ht="36" customHeight="1">
      <c r="A1" s="39" t="s">
        <v>0</v>
      </c>
      <c r="B1" s="39"/>
      <c r="C1" s="39"/>
      <c r="D1" s="39"/>
      <c r="E1" s="39"/>
      <c r="F1" s="39"/>
      <c r="G1" s="39"/>
    </row>
    <row r="2" spans="1:7">
      <c r="A2" s="1" t="s">
        <v>20</v>
      </c>
      <c r="B2" s="1"/>
      <c r="C2" s="1"/>
      <c r="D2" s="14"/>
      <c r="E2" s="14"/>
      <c r="F2" s="14"/>
      <c r="G2" s="14"/>
    </row>
    <row r="3" spans="1:7">
      <c r="A3" s="40" t="s">
        <v>8</v>
      </c>
      <c r="B3" s="40"/>
      <c r="C3" s="40"/>
      <c r="D3" s="40" t="s">
        <v>1</v>
      </c>
      <c r="E3" s="40"/>
      <c r="F3" s="40"/>
      <c r="G3" s="40"/>
    </row>
    <row r="4" spans="1:7">
      <c r="A4" s="1" t="s">
        <v>21</v>
      </c>
      <c r="B4" s="1"/>
      <c r="C4" s="1"/>
      <c r="D4" s="41" t="s">
        <v>2</v>
      </c>
      <c r="E4" s="41"/>
      <c r="F4" s="41"/>
      <c r="G4" s="41"/>
    </row>
    <row r="5" spans="1:7" ht="15.75" thickBot="1">
      <c r="A5" s="1"/>
      <c r="B5" s="1"/>
      <c r="C5" s="1"/>
      <c r="D5" s="3"/>
      <c r="E5" s="3"/>
      <c r="F5" s="3"/>
      <c r="G5" s="3"/>
    </row>
    <row r="6" spans="1:7" ht="39" customHeight="1" thickBot="1">
      <c r="A6" s="20" t="s">
        <v>3</v>
      </c>
      <c r="B6" s="21" t="s">
        <v>9</v>
      </c>
      <c r="C6" s="21" t="s">
        <v>10</v>
      </c>
      <c r="D6" s="22" t="s">
        <v>15</v>
      </c>
      <c r="E6" s="23" t="s">
        <v>11</v>
      </c>
      <c r="F6" s="24" t="s">
        <v>4</v>
      </c>
      <c r="G6" s="23" t="s">
        <v>5</v>
      </c>
    </row>
    <row r="7" spans="1:7" ht="216.75" customHeight="1">
      <c r="A7" s="28" t="s">
        <v>12</v>
      </c>
      <c r="B7" s="29" t="s">
        <v>17</v>
      </c>
      <c r="C7" s="30" t="s">
        <v>24</v>
      </c>
      <c r="D7" s="31" t="s">
        <v>6</v>
      </c>
      <c r="E7" s="32">
        <v>1</v>
      </c>
      <c r="F7" s="33">
        <v>0</v>
      </c>
      <c r="G7" s="34">
        <f>E7*F7</f>
        <v>0</v>
      </c>
    </row>
    <row r="8" spans="1:7" ht="87" customHeight="1">
      <c r="A8" s="4" t="s">
        <v>13</v>
      </c>
      <c r="B8" s="15" t="s">
        <v>18</v>
      </c>
      <c r="C8" s="5" t="s">
        <v>23</v>
      </c>
      <c r="D8" s="6" t="s">
        <v>6</v>
      </c>
      <c r="E8" s="7">
        <v>8</v>
      </c>
      <c r="F8" s="8">
        <v>0</v>
      </c>
      <c r="G8" s="9">
        <f>E8*F8</f>
        <v>0</v>
      </c>
    </row>
    <row r="9" spans="1:7" ht="108" customHeight="1" thickBot="1">
      <c r="A9" s="10" t="s">
        <v>14</v>
      </c>
      <c r="B9" s="35" t="s">
        <v>19</v>
      </c>
      <c r="C9" s="16" t="s">
        <v>22</v>
      </c>
      <c r="D9" s="17" t="s">
        <v>6</v>
      </c>
      <c r="E9" s="18">
        <v>16</v>
      </c>
      <c r="F9" s="19">
        <v>0</v>
      </c>
      <c r="G9" s="11">
        <f t="shared" ref="G9" si="0">E9*F9</f>
        <v>0</v>
      </c>
    </row>
    <row r="10" spans="1:7">
      <c r="A10" s="2"/>
      <c r="B10" s="2"/>
      <c r="C10" s="37" t="s">
        <v>5</v>
      </c>
      <c r="D10" s="37"/>
      <c r="E10" s="37"/>
      <c r="F10" s="27"/>
      <c r="G10" s="12">
        <f>SUM(G7:G9)</f>
        <v>0</v>
      </c>
    </row>
    <row r="11" spans="1:7">
      <c r="A11" s="2"/>
      <c r="B11" s="2"/>
      <c r="C11" s="36" t="s">
        <v>7</v>
      </c>
      <c r="D11" s="36"/>
      <c r="E11" s="36"/>
      <c r="F11" s="25"/>
      <c r="G11" s="26">
        <f>G10*0.2</f>
        <v>0</v>
      </c>
    </row>
    <row r="12" spans="1:7">
      <c r="A12" s="2"/>
      <c r="B12" s="2"/>
      <c r="C12" s="38" t="s">
        <v>16</v>
      </c>
      <c r="D12" s="38"/>
      <c r="E12" s="38"/>
      <c r="F12" s="25"/>
      <c r="G12" s="13">
        <f>G10+G11</f>
        <v>0</v>
      </c>
    </row>
    <row r="13" spans="1:7">
      <c r="A13" s="2"/>
      <c r="B13" s="2"/>
      <c r="C13" s="2"/>
      <c r="D13" s="2"/>
      <c r="E13" s="2"/>
      <c r="F13" s="2"/>
      <c r="G13" s="2"/>
    </row>
  </sheetData>
  <mergeCells count="7">
    <mergeCell ref="C11:E11"/>
    <mergeCell ref="C10:E10"/>
    <mergeCell ref="C12:E12"/>
    <mergeCell ref="A1:G1"/>
    <mergeCell ref="A3:C3"/>
    <mergeCell ref="D3:G3"/>
    <mergeCell ref="D4:G4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Kitanovic</dc:creator>
  <cp:lastModifiedBy>admin</cp:lastModifiedBy>
  <cp:lastPrinted>2020-05-29T13:23:35Z</cp:lastPrinted>
  <dcterms:created xsi:type="dcterms:W3CDTF">2019-10-07T12:35:50Z</dcterms:created>
  <dcterms:modified xsi:type="dcterms:W3CDTF">2020-05-29T17:41:13Z</dcterms:modified>
</cp:coreProperties>
</file>