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venakova\Documents\"/>
    </mc:Choice>
  </mc:AlternateContent>
  <xr:revisionPtr revIDLastSave="0" documentId="8_{D7BABBAB-0EBC-488C-BBFE-91041CF78D95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Variant č. 1" sheetId="4" r:id="rId1"/>
    <sheet name="Variant č.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3" l="1"/>
  <c r="E29" i="3"/>
  <c r="E28" i="3"/>
  <c r="G30" i="4" l="1"/>
  <c r="E30" i="4"/>
  <c r="G29" i="4"/>
  <c r="E29" i="4"/>
  <c r="G28" i="4"/>
  <c r="G31" i="4" s="1"/>
  <c r="E28" i="4"/>
  <c r="E31" i="4" s="1"/>
  <c r="E17" i="4"/>
  <c r="G16" i="4"/>
  <c r="E16" i="4"/>
  <c r="G15" i="4"/>
  <c r="E15" i="4"/>
  <c r="G14" i="4"/>
  <c r="E14" i="4"/>
  <c r="G13" i="4"/>
  <c r="E13" i="4"/>
  <c r="G12" i="4"/>
  <c r="E12" i="4"/>
  <c r="G11" i="4"/>
  <c r="E11" i="4"/>
  <c r="G10" i="4"/>
  <c r="E10" i="4"/>
  <c r="G9" i="4"/>
  <c r="E9" i="4"/>
  <c r="G8" i="4"/>
  <c r="G18" i="4" s="1"/>
  <c r="E8" i="4"/>
  <c r="E18" i="4" s="1"/>
  <c r="G16" i="3"/>
  <c r="G15" i="3"/>
  <c r="G14" i="3"/>
  <c r="G13" i="3"/>
  <c r="G12" i="3"/>
  <c r="G11" i="3"/>
  <c r="G10" i="3"/>
  <c r="G9" i="3"/>
  <c r="G8" i="3"/>
  <c r="G18" i="3" s="1"/>
  <c r="E17" i="3"/>
  <c r="E16" i="3"/>
  <c r="E15" i="3"/>
  <c r="E14" i="3"/>
  <c r="E13" i="3"/>
  <c r="E12" i="3"/>
  <c r="E11" i="3"/>
  <c r="E10" i="3"/>
  <c r="E9" i="3"/>
  <c r="E8" i="3"/>
  <c r="E31" i="3"/>
  <c r="E33" i="3" s="1"/>
  <c r="E34" i="3" l="1"/>
  <c r="E35" i="3"/>
  <c r="G21" i="4"/>
  <c r="G22" i="4"/>
  <c r="G23" i="4" s="1"/>
  <c r="G33" i="4"/>
  <c r="E18" i="3"/>
  <c r="G21" i="3" s="1"/>
  <c r="E37" i="3" s="1"/>
  <c r="G34" i="4" l="1"/>
  <c r="G35" i="4" s="1"/>
  <c r="G38" i="4" s="1"/>
  <c r="G37" i="4"/>
  <c r="G22" i="3"/>
  <c r="G23" i="3" s="1"/>
  <c r="E38" i="3" s="1"/>
</calcChain>
</file>

<file path=xl/sharedStrings.xml><?xml version="1.0" encoding="utf-8"?>
<sst xmlns="http://schemas.openxmlformats.org/spreadsheetml/2006/main" count="135" uniqueCount="55">
  <si>
    <t>P.č</t>
  </si>
  <si>
    <t>Počet</t>
  </si>
  <si>
    <t>Dodávky</t>
  </si>
  <si>
    <t>Montáž</t>
  </si>
  <si>
    <t>Popis</t>
  </si>
  <si>
    <t>ks/m</t>
  </si>
  <si>
    <t>Jednotková cena</t>
  </si>
  <si>
    <t xml:space="preserve">Cena celkom </t>
  </si>
  <si>
    <t>1.</t>
  </si>
  <si>
    <t>2.</t>
  </si>
  <si>
    <t>3.</t>
  </si>
  <si>
    <t>4.</t>
  </si>
  <si>
    <t>5.</t>
  </si>
  <si>
    <t>6.</t>
  </si>
  <si>
    <t>7.</t>
  </si>
  <si>
    <t>podružný materiál</t>
  </si>
  <si>
    <t>Kamerový systém spolu</t>
  </si>
  <si>
    <t>Uvedenie do prevádzky a zaškolenie</t>
  </si>
  <si>
    <t>Dopravné náklady</t>
  </si>
  <si>
    <t>Spolu dodávky a montáž bez DPH</t>
  </si>
  <si>
    <t>DPH</t>
  </si>
  <si>
    <t>Spolu s DPH</t>
  </si>
  <si>
    <t>8.</t>
  </si>
  <si>
    <t>Optický kábel SM 8 vlákno</t>
  </si>
  <si>
    <t>Napájací zdroj PoE+ pre napájanie kamier, WiFi vysielačov  s ochrananmi + krabica</t>
  </si>
  <si>
    <t>24" priemyselný monitor s konzolou 4K</t>
  </si>
  <si>
    <t xml:space="preserve">Kompact, i5, SSD, 1TB HDD, 4 Sense Basic video kanály </t>
  </si>
  <si>
    <t>2 Mp intelligent IP outdoor PTZ camera 25x zoom IR prísvit</t>
  </si>
  <si>
    <t>pevná IP kamera kompaktná s IR prísvitom 2.8-12 mm motorized lens, 2MP, H.265/H.264, vrátane konzoly na stĺp</t>
  </si>
  <si>
    <t>Konzola pre otočnú kameru</t>
  </si>
  <si>
    <t>Konzola pre montáž na stĺp pre otočnú kameru</t>
  </si>
  <si>
    <t>WiFi spoj v rámci Rusoviec, komunikačný bod veža sila PD</t>
  </si>
  <si>
    <t>Miesto: MČ Bratislava - Rusovce</t>
  </si>
  <si>
    <t xml:space="preserve">Dátum: </t>
  </si>
  <si>
    <t>Stavba: Vybudovanie kamerového systému v mestskej časti Bratislava-Rusovce</t>
  </si>
  <si>
    <t>Spracoval:</t>
  </si>
  <si>
    <t>A. dodávka a montáž kamier</t>
  </si>
  <si>
    <t>SPOLU s DPH (A+B)</t>
  </si>
  <si>
    <t>SPOLU bez DPH (A+B)</t>
  </si>
  <si>
    <t>B. prenájom záznamovej stanice na 1 rok s možnosťou odkúpenia</t>
  </si>
  <si>
    <t>9.</t>
  </si>
  <si>
    <t>Metalická kabeláž pre každú kameru</t>
  </si>
  <si>
    <t>10.</t>
  </si>
  <si>
    <t>B. dodávka a montáž záznamovej stanice</t>
  </si>
  <si>
    <t>Položkový rozpočet (variant č. 1)</t>
  </si>
  <si>
    <t>prevádzkové náklady / mesiac</t>
  </si>
  <si>
    <t>Položkový rozpočet (variant č. 2)</t>
  </si>
  <si>
    <t>Kompact, i5, SSD, 1TB HDD, 4 Sense Basic video kanály, 2 ks</t>
  </si>
  <si>
    <t>podružný materiál, 1 súbor</t>
  </si>
  <si>
    <t>24" priemyselný monitor s konzolou 4K, 2 ks</t>
  </si>
  <si>
    <t>rok</t>
  </si>
  <si>
    <t>Prenájom</t>
  </si>
  <si>
    <t>Spolu prenájom bez DPH</t>
  </si>
  <si>
    <t>Záznamová stanica spolu</t>
  </si>
  <si>
    <t>Prenájom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</si>
</sst>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8" fontId="2" fillId="0" borderId="3" xfId="0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8" fontId="2" fillId="0" borderId="6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8" fontId="2" fillId="0" borderId="2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8" fontId="1" fillId="0" borderId="12" xfId="0" applyNumberFormat="1" applyFont="1" applyBorder="1" applyAlignment="1">
      <alignment horizontal="right" vertical="center" wrapText="1"/>
    </xf>
    <xf numFmtId="8" fontId="1" fillId="2" borderId="12" xfId="0" applyNumberFormat="1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8" fontId="1" fillId="0" borderId="22" xfId="0" applyNumberFormat="1" applyFont="1" applyBorder="1" applyAlignment="1">
      <alignment horizontal="right" vertical="center" wrapText="1"/>
    </xf>
    <xf numFmtId="8" fontId="1" fillId="2" borderId="22" xfId="0" applyNumberFormat="1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8" fontId="1" fillId="2" borderId="15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9" fontId="2" fillId="0" borderId="8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8" fontId="1" fillId="0" borderId="15" xfId="0" applyNumberFormat="1" applyFont="1" applyFill="1" applyBorder="1" applyAlignment="1">
      <alignment horizontal="right" vertical="center"/>
    </xf>
    <xf numFmtId="0" fontId="1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8" fontId="1" fillId="0" borderId="19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 wrapText="1"/>
    </xf>
    <xf numFmtId="8" fontId="2" fillId="0" borderId="26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1" fillId="0" borderId="0" xfId="0" applyFont="1" applyAlignment="1"/>
    <xf numFmtId="0" fontId="1" fillId="0" borderId="0" xfId="0" applyFont="1" applyBorder="1" applyAlignment="1">
      <alignment horizontal="left"/>
    </xf>
    <xf numFmtId="0" fontId="2" fillId="0" borderId="0" xfId="0" applyFont="1"/>
    <xf numFmtId="8" fontId="2" fillId="0" borderId="0" xfId="0" applyNumberFormat="1" applyFont="1"/>
    <xf numFmtId="0" fontId="1" fillId="2" borderId="1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8" fontId="1" fillId="2" borderId="13" xfId="0" applyNumberFormat="1" applyFont="1" applyFill="1" applyBorder="1" applyAlignment="1">
      <alignment horizontal="right" vertical="center" wrapText="1"/>
    </xf>
    <xf numFmtId="8" fontId="1" fillId="2" borderId="23" xfId="0" applyNumberFormat="1" applyFont="1" applyFill="1" applyBorder="1" applyAlignment="1">
      <alignment horizontal="right" vertical="center" wrapText="1"/>
    </xf>
    <xf numFmtId="8" fontId="1" fillId="0" borderId="15" xfId="0" applyNumberFormat="1" applyFont="1" applyBorder="1" applyAlignment="1">
      <alignment horizontal="righ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8" fontId="1" fillId="0" borderId="15" xfId="0" applyNumberFormat="1" applyFont="1" applyFill="1" applyBorder="1" applyAlignment="1">
      <alignment horizontal="right" vertical="center" wrapText="1"/>
    </xf>
    <xf numFmtId="8" fontId="1" fillId="0" borderId="16" xfId="0" applyNumberFormat="1" applyFont="1" applyFill="1" applyBorder="1" applyAlignment="1">
      <alignment horizontal="right" vertical="center" wrapText="1"/>
    </xf>
    <xf numFmtId="8" fontId="1" fillId="0" borderId="19" xfId="0" applyNumberFormat="1" applyFont="1" applyFill="1" applyBorder="1" applyAlignment="1">
      <alignment horizontal="right" vertical="center" wrapText="1"/>
    </xf>
    <xf numFmtId="8" fontId="1" fillId="0" borderId="2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8" fontId="2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8" fontId="1" fillId="0" borderId="0" xfId="0" applyNumberFormat="1" applyFont="1" applyFill="1" applyBorder="1" applyAlignment="1">
      <alignment horizontal="right" vertical="center"/>
    </xf>
    <xf numFmtId="8" fontId="1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/>
    <xf numFmtId="0" fontId="1" fillId="2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1" fillId="2" borderId="28" xfId="0" applyFont="1" applyFill="1" applyBorder="1" applyAlignment="1">
      <alignment horizontal="center" vertical="center" wrapText="1"/>
    </xf>
    <xf numFmtId="8" fontId="1" fillId="2" borderId="28" xfId="0" applyNumberFormat="1" applyFont="1" applyFill="1" applyBorder="1" applyAlignment="1">
      <alignment horizontal="right" vertical="center"/>
    </xf>
    <xf numFmtId="8" fontId="1" fillId="0" borderId="28" xfId="0" applyNumberFormat="1" applyFont="1" applyBorder="1" applyAlignment="1">
      <alignment horizontal="right" vertical="center" wrapText="1"/>
    </xf>
    <xf numFmtId="8" fontId="1" fillId="2" borderId="29" xfId="0" applyNumberFormat="1" applyFont="1" applyFill="1" applyBorder="1" applyAlignment="1">
      <alignment horizontal="right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8" fontId="1" fillId="0" borderId="22" xfId="0" applyNumberFormat="1" applyFont="1" applyFill="1" applyBorder="1" applyAlignment="1">
      <alignment horizontal="right" vertical="center"/>
    </xf>
    <xf numFmtId="8" fontId="1" fillId="0" borderId="22" xfId="0" applyNumberFormat="1" applyFont="1" applyFill="1" applyBorder="1" applyAlignment="1">
      <alignment horizontal="right" vertical="center" wrapText="1"/>
    </xf>
    <xf numFmtId="8" fontId="1" fillId="0" borderId="2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1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opLeftCell="A4" workbookViewId="0">
      <selection activeCell="J12" sqref="J12"/>
    </sheetView>
  </sheetViews>
  <sheetFormatPr defaultRowHeight="15" x14ac:dyDescent="0.25"/>
  <cols>
    <col min="1" max="1" width="5.85546875" customWidth="1"/>
    <col min="2" max="2" width="48.140625" customWidth="1"/>
    <col min="5" max="5" width="12" customWidth="1"/>
    <col min="7" max="7" width="15.140625" customWidth="1"/>
  </cols>
  <sheetData>
    <row r="1" spans="1:7" ht="15.75" x14ac:dyDescent="0.25">
      <c r="A1" s="89" t="s">
        <v>44</v>
      </c>
      <c r="B1" s="89"/>
      <c r="C1" s="89"/>
      <c r="D1" s="89"/>
      <c r="E1" s="89"/>
      <c r="F1" s="89"/>
      <c r="G1" s="89"/>
    </row>
    <row r="2" spans="1:7" x14ac:dyDescent="0.25">
      <c r="A2" s="47" t="s">
        <v>34</v>
      </c>
      <c r="B2" s="47"/>
      <c r="C2" s="48"/>
      <c r="D2" s="48"/>
      <c r="E2" s="48"/>
      <c r="F2" s="48"/>
      <c r="G2" s="47"/>
    </row>
    <row r="3" spans="1:7" x14ac:dyDescent="0.25">
      <c r="A3" s="90" t="s">
        <v>32</v>
      </c>
      <c r="B3" s="90"/>
      <c r="C3" s="90"/>
      <c r="D3" s="90"/>
      <c r="E3" s="90"/>
      <c r="F3" s="90"/>
      <c r="G3" s="47"/>
    </row>
    <row r="4" spans="1:7" x14ac:dyDescent="0.25">
      <c r="A4" s="47" t="s">
        <v>35</v>
      </c>
      <c r="B4" s="47"/>
      <c r="C4" s="91" t="s">
        <v>33</v>
      </c>
      <c r="D4" s="91"/>
      <c r="E4" s="91"/>
      <c r="F4" s="91"/>
      <c r="G4" s="47"/>
    </row>
    <row r="5" spans="1:7" ht="15.75" thickBot="1" x14ac:dyDescent="0.3">
      <c r="A5" s="47"/>
      <c r="B5" s="47"/>
      <c r="C5" s="49"/>
      <c r="D5" s="49"/>
      <c r="E5" s="49"/>
      <c r="F5" s="49"/>
      <c r="G5" s="47"/>
    </row>
    <row r="6" spans="1:7" ht="15.75" thickBot="1" x14ac:dyDescent="0.3">
      <c r="A6" s="85" t="s">
        <v>0</v>
      </c>
      <c r="B6" s="19" t="s">
        <v>36</v>
      </c>
      <c r="C6" s="19" t="s">
        <v>1</v>
      </c>
      <c r="D6" s="87" t="s">
        <v>2</v>
      </c>
      <c r="E6" s="88"/>
      <c r="F6" s="87" t="s">
        <v>3</v>
      </c>
      <c r="G6" s="93"/>
    </row>
    <row r="7" spans="1:7" ht="39" thickBot="1" x14ac:dyDescent="0.3">
      <c r="A7" s="92"/>
      <c r="B7" s="6" t="s">
        <v>4</v>
      </c>
      <c r="C7" s="6" t="s">
        <v>5</v>
      </c>
      <c r="D7" s="6" t="s">
        <v>6</v>
      </c>
      <c r="E7" s="77" t="s">
        <v>7</v>
      </c>
      <c r="F7" s="6" t="s">
        <v>6</v>
      </c>
      <c r="G7" s="6" t="s">
        <v>7</v>
      </c>
    </row>
    <row r="8" spans="1:7" ht="24" customHeight="1" x14ac:dyDescent="0.25">
      <c r="A8" s="20" t="s">
        <v>8</v>
      </c>
      <c r="B8" s="21" t="s">
        <v>27</v>
      </c>
      <c r="C8" s="52">
        <v>4</v>
      </c>
      <c r="D8" s="22">
        <v>0</v>
      </c>
      <c r="E8" s="26">
        <f t="shared" ref="E8:E17" si="0">C8*D8</f>
        <v>0</v>
      </c>
      <c r="F8" s="23">
        <v>0</v>
      </c>
      <c r="G8" s="55">
        <f t="shared" ref="G8:G16" si="1">C8*F8</f>
        <v>0</v>
      </c>
    </row>
    <row r="9" spans="1:7" ht="24" customHeight="1" x14ac:dyDescent="0.25">
      <c r="A9" s="24" t="s">
        <v>9</v>
      </c>
      <c r="B9" s="25" t="s">
        <v>28</v>
      </c>
      <c r="C9" s="53">
        <v>2</v>
      </c>
      <c r="D9" s="26">
        <v>0</v>
      </c>
      <c r="E9" s="57">
        <f t="shared" si="0"/>
        <v>0</v>
      </c>
      <c r="F9" s="27">
        <v>0</v>
      </c>
      <c r="G9" s="56">
        <f t="shared" si="1"/>
        <v>0</v>
      </c>
    </row>
    <row r="10" spans="1:7" ht="20.100000000000001" customHeight="1" x14ac:dyDescent="0.25">
      <c r="A10" s="28" t="s">
        <v>10</v>
      </c>
      <c r="B10" s="29" t="s">
        <v>29</v>
      </c>
      <c r="C10" s="54">
        <v>4</v>
      </c>
      <c r="D10" s="30">
        <v>0</v>
      </c>
      <c r="E10" s="57">
        <f t="shared" si="0"/>
        <v>0</v>
      </c>
      <c r="F10" s="30">
        <v>0</v>
      </c>
      <c r="G10" s="56">
        <f t="shared" si="1"/>
        <v>0</v>
      </c>
    </row>
    <row r="11" spans="1:7" ht="20.100000000000001" customHeight="1" x14ac:dyDescent="0.25">
      <c r="A11" s="28" t="s">
        <v>11</v>
      </c>
      <c r="B11" s="29" t="s">
        <v>30</v>
      </c>
      <c r="C11" s="54">
        <v>4</v>
      </c>
      <c r="D11" s="30">
        <v>0</v>
      </c>
      <c r="E11" s="57">
        <f t="shared" si="0"/>
        <v>0</v>
      </c>
      <c r="F11" s="30">
        <v>0</v>
      </c>
      <c r="G11" s="56">
        <f t="shared" si="1"/>
        <v>0</v>
      </c>
    </row>
    <row r="12" spans="1:7" ht="24.75" customHeight="1" x14ac:dyDescent="0.25">
      <c r="A12" s="28" t="s">
        <v>12</v>
      </c>
      <c r="B12" s="29" t="s">
        <v>24</v>
      </c>
      <c r="C12" s="54">
        <v>4</v>
      </c>
      <c r="D12" s="30">
        <v>0</v>
      </c>
      <c r="E12" s="57">
        <f t="shared" si="0"/>
        <v>0</v>
      </c>
      <c r="F12" s="30">
        <v>0</v>
      </c>
      <c r="G12" s="56">
        <f t="shared" si="1"/>
        <v>0</v>
      </c>
    </row>
    <row r="13" spans="1:7" ht="20.100000000000001" customHeight="1" x14ac:dyDescent="0.25">
      <c r="A13" s="28" t="s">
        <v>13</v>
      </c>
      <c r="B13" s="29" t="s">
        <v>41</v>
      </c>
      <c r="C13" s="54">
        <v>6</v>
      </c>
      <c r="D13" s="30">
        <v>0</v>
      </c>
      <c r="E13" s="57">
        <f t="shared" si="0"/>
        <v>0</v>
      </c>
      <c r="F13" s="30">
        <v>0</v>
      </c>
      <c r="G13" s="56">
        <f t="shared" si="1"/>
        <v>0</v>
      </c>
    </row>
    <row r="14" spans="1:7" ht="20.100000000000001" customHeight="1" x14ac:dyDescent="0.25">
      <c r="A14" s="28" t="s">
        <v>14</v>
      </c>
      <c r="B14" s="29" t="s">
        <v>23</v>
      </c>
      <c r="C14" s="54">
        <v>200</v>
      </c>
      <c r="D14" s="30">
        <v>0</v>
      </c>
      <c r="E14" s="57">
        <f t="shared" si="0"/>
        <v>0</v>
      </c>
      <c r="F14" s="30">
        <v>0</v>
      </c>
      <c r="G14" s="56">
        <f t="shared" si="1"/>
        <v>0</v>
      </c>
    </row>
    <row r="15" spans="1:7" ht="25.5" customHeight="1" x14ac:dyDescent="0.25">
      <c r="A15" s="28" t="s">
        <v>22</v>
      </c>
      <c r="B15" s="29" t="s">
        <v>31</v>
      </c>
      <c r="C15" s="54">
        <v>3</v>
      </c>
      <c r="D15" s="30">
        <v>0</v>
      </c>
      <c r="E15" s="57">
        <f t="shared" si="0"/>
        <v>0</v>
      </c>
      <c r="F15" s="30">
        <v>0</v>
      </c>
      <c r="G15" s="56">
        <f t="shared" si="1"/>
        <v>0</v>
      </c>
    </row>
    <row r="16" spans="1:7" ht="20.100000000000001" customHeight="1" x14ac:dyDescent="0.25">
      <c r="A16" s="71" t="s">
        <v>40</v>
      </c>
      <c r="B16" s="72" t="s">
        <v>15</v>
      </c>
      <c r="C16" s="73">
        <v>1</v>
      </c>
      <c r="D16" s="74">
        <v>0</v>
      </c>
      <c r="E16" s="57">
        <f t="shared" si="0"/>
        <v>0</v>
      </c>
      <c r="F16" s="74">
        <v>0</v>
      </c>
      <c r="G16" s="56">
        <f t="shared" si="1"/>
        <v>0</v>
      </c>
    </row>
    <row r="17" spans="1:7" ht="20.100000000000001" customHeight="1" thickBot="1" x14ac:dyDescent="0.3">
      <c r="A17" s="71" t="s">
        <v>42</v>
      </c>
      <c r="B17" s="72" t="s">
        <v>45</v>
      </c>
      <c r="C17" s="73">
        <v>48</v>
      </c>
      <c r="D17" s="74">
        <v>0</v>
      </c>
      <c r="E17" s="75">
        <f t="shared" si="0"/>
        <v>0</v>
      </c>
      <c r="F17" s="74"/>
      <c r="G17" s="76"/>
    </row>
    <row r="18" spans="1:7" ht="32.25" customHeight="1" thickBot="1" x14ac:dyDescent="0.3">
      <c r="A18" s="14"/>
      <c r="B18" s="15" t="s">
        <v>16</v>
      </c>
      <c r="C18" s="16"/>
      <c r="D18" s="18" t="s">
        <v>2</v>
      </c>
      <c r="E18" s="17">
        <f>SUM(E8:E17)</f>
        <v>0</v>
      </c>
      <c r="F18" s="34" t="s">
        <v>3</v>
      </c>
      <c r="G18" s="17">
        <f>SUM(G8:G16)</f>
        <v>0</v>
      </c>
    </row>
    <row r="19" spans="1:7" ht="19.5" customHeight="1" thickBot="1" x14ac:dyDescent="0.3">
      <c r="A19" s="10"/>
      <c r="B19" s="11" t="s">
        <v>17</v>
      </c>
      <c r="C19" s="12"/>
      <c r="D19" s="33"/>
      <c r="E19" s="11"/>
      <c r="F19" s="33"/>
      <c r="G19" s="13">
        <v>0</v>
      </c>
    </row>
    <row r="20" spans="1:7" ht="15.75" thickBot="1" x14ac:dyDescent="0.3">
      <c r="A20" s="14"/>
      <c r="B20" s="15" t="s">
        <v>18</v>
      </c>
      <c r="C20" s="16"/>
      <c r="D20" s="34"/>
      <c r="E20" s="15"/>
      <c r="F20" s="34"/>
      <c r="G20" s="17">
        <v>0</v>
      </c>
    </row>
    <row r="21" spans="1:7" ht="17.25" customHeight="1" thickBot="1" x14ac:dyDescent="0.3">
      <c r="A21" s="1"/>
      <c r="B21" s="2" t="s">
        <v>19</v>
      </c>
      <c r="C21" s="3"/>
      <c r="D21" s="3"/>
      <c r="E21" s="3"/>
      <c r="F21" s="3"/>
      <c r="G21" s="9">
        <f>+G20+G19+G18+E18</f>
        <v>0</v>
      </c>
    </row>
    <row r="22" spans="1:7" ht="15.75" thickBot="1" x14ac:dyDescent="0.3">
      <c r="A22" s="4"/>
      <c r="B22" s="5" t="s">
        <v>20</v>
      </c>
      <c r="C22" s="5"/>
      <c r="D22" s="5"/>
      <c r="E22" s="35">
        <v>0.2</v>
      </c>
      <c r="F22" s="5"/>
      <c r="G22" s="9">
        <f>G21*0.2</f>
        <v>0</v>
      </c>
    </row>
    <row r="23" spans="1:7" ht="15.75" thickBot="1" x14ac:dyDescent="0.3">
      <c r="A23" s="4"/>
      <c r="B23" s="5" t="s">
        <v>21</v>
      </c>
      <c r="C23" s="5"/>
      <c r="D23" s="5"/>
      <c r="E23" s="5"/>
      <c r="F23" s="5"/>
      <c r="G23" s="9">
        <f>G21+G22</f>
        <v>0</v>
      </c>
    </row>
    <row r="24" spans="1:7" x14ac:dyDescent="0.25">
      <c r="A24" s="67"/>
      <c r="B24" s="67"/>
      <c r="C24" s="67"/>
      <c r="D24" s="67"/>
      <c r="E24" s="67"/>
      <c r="F24" s="67"/>
      <c r="G24" s="65"/>
    </row>
    <row r="25" spans="1:7" ht="15.75" thickBot="1" x14ac:dyDescent="0.3">
      <c r="A25" s="47"/>
      <c r="B25" s="47"/>
      <c r="C25" s="47"/>
      <c r="D25" s="47"/>
      <c r="E25" s="47"/>
      <c r="F25" s="47"/>
      <c r="G25" s="47"/>
    </row>
    <row r="26" spans="1:7" ht="15.75" thickBot="1" x14ac:dyDescent="0.3">
      <c r="A26" s="85" t="s">
        <v>0</v>
      </c>
      <c r="B26" s="19" t="s">
        <v>43</v>
      </c>
      <c r="C26" s="19" t="s">
        <v>1</v>
      </c>
      <c r="D26" s="87" t="s">
        <v>2</v>
      </c>
      <c r="E26" s="88"/>
      <c r="F26" s="87" t="s">
        <v>3</v>
      </c>
      <c r="G26" s="88"/>
    </row>
    <row r="27" spans="1:7" ht="39" thickBot="1" x14ac:dyDescent="0.3">
      <c r="A27" s="86"/>
      <c r="B27" s="84" t="s">
        <v>4</v>
      </c>
      <c r="C27" s="84" t="s">
        <v>5</v>
      </c>
      <c r="D27" s="84" t="s">
        <v>6</v>
      </c>
      <c r="E27" s="84" t="s">
        <v>7</v>
      </c>
      <c r="F27" s="84" t="s">
        <v>6</v>
      </c>
      <c r="G27" s="84" t="s">
        <v>7</v>
      </c>
    </row>
    <row r="28" spans="1:7" ht="25.5" x14ac:dyDescent="0.25">
      <c r="A28" s="78" t="s">
        <v>8</v>
      </c>
      <c r="B28" s="79" t="s">
        <v>26</v>
      </c>
      <c r="C28" s="80">
        <v>2</v>
      </c>
      <c r="D28" s="81">
        <v>0</v>
      </c>
      <c r="E28" s="82">
        <f>C28*D28</f>
        <v>0</v>
      </c>
      <c r="F28" s="81">
        <v>0</v>
      </c>
      <c r="G28" s="83">
        <f>C28*F28</f>
        <v>0</v>
      </c>
    </row>
    <row r="29" spans="1:7" x14ac:dyDescent="0.25">
      <c r="A29" s="36" t="s">
        <v>9</v>
      </c>
      <c r="B29" s="37" t="s">
        <v>25</v>
      </c>
      <c r="C29" s="58">
        <v>2</v>
      </c>
      <c r="D29" s="38">
        <v>0</v>
      </c>
      <c r="E29" s="60">
        <f>C29*D29</f>
        <v>0</v>
      </c>
      <c r="F29" s="38">
        <v>0</v>
      </c>
      <c r="G29" s="61">
        <f>C29*F29</f>
        <v>0</v>
      </c>
    </row>
    <row r="30" spans="1:7" ht="15.75" thickBot="1" x14ac:dyDescent="0.3">
      <c r="A30" s="39" t="s">
        <v>10</v>
      </c>
      <c r="B30" s="40" t="s">
        <v>15</v>
      </c>
      <c r="C30" s="59">
        <v>1</v>
      </c>
      <c r="D30" s="41">
        <v>0</v>
      </c>
      <c r="E30" s="62">
        <f>C30*D30</f>
        <v>0</v>
      </c>
      <c r="F30" s="41">
        <v>0</v>
      </c>
      <c r="G30" s="63">
        <f>C30*F30</f>
        <v>0</v>
      </c>
    </row>
    <row r="31" spans="1:7" ht="15.75" thickBot="1" x14ac:dyDescent="0.3">
      <c r="A31" s="7"/>
      <c r="B31" s="2" t="s">
        <v>53</v>
      </c>
      <c r="C31" s="8"/>
      <c r="D31" s="31" t="s">
        <v>2</v>
      </c>
      <c r="E31" s="9">
        <f>SUM(E28:E30)</f>
        <v>0</v>
      </c>
      <c r="F31" s="32" t="s">
        <v>3</v>
      </c>
      <c r="G31" s="9">
        <f>SUM(G28:G30)</f>
        <v>0</v>
      </c>
    </row>
    <row r="32" spans="1:7" x14ac:dyDescent="0.25">
      <c r="A32" s="42"/>
      <c r="B32" s="43" t="s">
        <v>17</v>
      </c>
      <c r="C32" s="44"/>
      <c r="D32" s="45"/>
      <c r="E32" s="43"/>
      <c r="F32" s="45"/>
      <c r="G32" s="46">
        <v>0</v>
      </c>
    </row>
    <row r="33" spans="1:8" ht="15.75" thickBot="1" x14ac:dyDescent="0.3">
      <c r="A33" s="1"/>
      <c r="B33" s="2" t="s">
        <v>19</v>
      </c>
      <c r="C33" s="3"/>
      <c r="D33" s="3"/>
      <c r="E33" s="3"/>
      <c r="F33" s="3"/>
      <c r="G33" s="9">
        <f>G32+G31+E31</f>
        <v>0</v>
      </c>
    </row>
    <row r="34" spans="1:8" ht="15.75" thickBot="1" x14ac:dyDescent="0.3">
      <c r="A34" s="4"/>
      <c r="B34" s="5" t="s">
        <v>20</v>
      </c>
      <c r="C34" s="5"/>
      <c r="D34" s="5"/>
      <c r="E34" s="35">
        <v>0.2</v>
      </c>
      <c r="F34" s="5"/>
      <c r="G34" s="9">
        <f>G33*0.2</f>
        <v>0</v>
      </c>
    </row>
    <row r="35" spans="1:8" ht="15.75" thickBot="1" x14ac:dyDescent="0.3">
      <c r="A35" s="4"/>
      <c r="B35" s="5" t="s">
        <v>21</v>
      </c>
      <c r="C35" s="5"/>
      <c r="D35" s="5"/>
      <c r="E35" s="5"/>
      <c r="F35" s="5"/>
      <c r="G35" s="9">
        <f>G33+G34</f>
        <v>0</v>
      </c>
    </row>
    <row r="36" spans="1:8" x14ac:dyDescent="0.25">
      <c r="A36" s="47"/>
      <c r="B36" s="47"/>
      <c r="C36" s="47"/>
      <c r="D36" s="47"/>
      <c r="E36" s="47"/>
      <c r="F36" s="47"/>
      <c r="G36" s="47"/>
    </row>
    <row r="37" spans="1:8" x14ac:dyDescent="0.25">
      <c r="A37" s="47"/>
      <c r="B37" s="50" t="s">
        <v>38</v>
      </c>
      <c r="C37" s="50"/>
      <c r="D37" s="50"/>
      <c r="E37" s="50"/>
      <c r="F37" s="50"/>
      <c r="G37" s="51">
        <f>G21+G33</f>
        <v>0</v>
      </c>
    </row>
    <row r="38" spans="1:8" x14ac:dyDescent="0.25">
      <c r="A38" s="47"/>
      <c r="B38" s="50" t="s">
        <v>37</v>
      </c>
      <c r="C38" s="50"/>
      <c r="D38" s="50"/>
      <c r="E38" s="50"/>
      <c r="F38" s="50"/>
      <c r="G38" s="51">
        <f>G23+G35</f>
        <v>0</v>
      </c>
    </row>
    <row r="39" spans="1:8" x14ac:dyDescent="0.25">
      <c r="A39" s="47"/>
      <c r="B39" s="47"/>
      <c r="C39" s="47"/>
      <c r="D39" s="47"/>
      <c r="E39" s="47"/>
      <c r="F39" s="47"/>
      <c r="G39" s="47"/>
    </row>
    <row r="40" spans="1:8" x14ac:dyDescent="0.25">
      <c r="A40" s="70"/>
      <c r="B40" s="70"/>
      <c r="C40" s="70"/>
      <c r="D40" s="70"/>
      <c r="E40" s="70"/>
      <c r="F40" s="70"/>
      <c r="G40" s="70"/>
      <c r="H40" s="70"/>
    </row>
    <row r="41" spans="1:8" x14ac:dyDescent="0.25">
      <c r="A41" s="70"/>
      <c r="B41" s="70"/>
      <c r="C41" s="70"/>
      <c r="D41" s="70"/>
      <c r="E41" s="70"/>
      <c r="F41" s="70"/>
      <c r="G41" s="70"/>
      <c r="H41" s="70"/>
    </row>
    <row r="42" spans="1:8" x14ac:dyDescent="0.25">
      <c r="A42" s="70"/>
      <c r="B42" s="70"/>
      <c r="C42" s="70"/>
      <c r="D42" s="70"/>
      <c r="E42" s="70"/>
      <c r="F42" s="70"/>
      <c r="G42" s="70"/>
      <c r="H42" s="70"/>
    </row>
    <row r="43" spans="1:8" x14ac:dyDescent="0.25">
      <c r="A43" s="70"/>
      <c r="B43" s="70"/>
      <c r="C43" s="70"/>
      <c r="D43" s="70"/>
      <c r="E43" s="70"/>
      <c r="F43" s="70"/>
      <c r="G43" s="70"/>
      <c r="H43" s="70"/>
    </row>
    <row r="44" spans="1:8" x14ac:dyDescent="0.25">
      <c r="A44" s="70"/>
      <c r="B44" s="70"/>
      <c r="C44" s="70"/>
      <c r="D44" s="70"/>
      <c r="E44" s="70"/>
      <c r="F44" s="70"/>
      <c r="G44" s="70"/>
      <c r="H44" s="70"/>
    </row>
    <row r="45" spans="1:8" x14ac:dyDescent="0.25">
      <c r="A45" s="70"/>
      <c r="B45" s="70"/>
      <c r="C45" s="70"/>
      <c r="D45" s="70"/>
      <c r="E45" s="70"/>
      <c r="F45" s="70"/>
      <c r="G45" s="70"/>
      <c r="H45" s="70"/>
    </row>
    <row r="46" spans="1:8" x14ac:dyDescent="0.25">
      <c r="A46" s="70"/>
      <c r="B46" s="70"/>
      <c r="C46" s="70"/>
      <c r="D46" s="70"/>
      <c r="E46" s="70"/>
      <c r="F46" s="70"/>
      <c r="G46" s="70"/>
      <c r="H46" s="70"/>
    </row>
    <row r="47" spans="1:8" x14ac:dyDescent="0.25">
      <c r="A47" s="70"/>
      <c r="B47" s="70"/>
      <c r="C47" s="70"/>
      <c r="D47" s="70"/>
      <c r="E47" s="70"/>
      <c r="F47" s="70"/>
      <c r="G47" s="70"/>
      <c r="H47" s="70"/>
    </row>
    <row r="48" spans="1:8" x14ac:dyDescent="0.25">
      <c r="A48" s="70"/>
      <c r="B48" s="70"/>
      <c r="C48" s="70"/>
      <c r="D48" s="70"/>
      <c r="E48" s="70"/>
      <c r="F48" s="70"/>
      <c r="G48" s="70"/>
      <c r="H48" s="70"/>
    </row>
    <row r="49" spans="1:8" x14ac:dyDescent="0.25">
      <c r="A49" s="70"/>
      <c r="B49" s="70"/>
      <c r="C49" s="70"/>
      <c r="D49" s="70"/>
      <c r="E49" s="70"/>
      <c r="F49" s="70"/>
      <c r="G49" s="70"/>
      <c r="H49" s="70"/>
    </row>
    <row r="50" spans="1:8" x14ac:dyDescent="0.25">
      <c r="A50" s="70"/>
      <c r="B50" s="70"/>
      <c r="C50" s="70"/>
      <c r="D50" s="70"/>
      <c r="E50" s="70"/>
      <c r="F50" s="70"/>
      <c r="G50" s="70"/>
      <c r="H50" s="70"/>
    </row>
    <row r="51" spans="1:8" x14ac:dyDescent="0.25">
      <c r="A51" s="70"/>
      <c r="B51" s="70"/>
      <c r="C51" s="70"/>
      <c r="D51" s="70"/>
      <c r="E51" s="70"/>
      <c r="F51" s="70"/>
      <c r="G51" s="70"/>
      <c r="H51" s="70"/>
    </row>
    <row r="52" spans="1:8" x14ac:dyDescent="0.25">
      <c r="A52" s="70"/>
      <c r="B52" s="70"/>
      <c r="C52" s="70"/>
      <c r="D52" s="70"/>
      <c r="E52" s="70"/>
      <c r="F52" s="70"/>
      <c r="G52" s="70"/>
      <c r="H52" s="70"/>
    </row>
    <row r="53" spans="1:8" x14ac:dyDescent="0.25">
      <c r="A53" s="70"/>
      <c r="B53" s="70"/>
      <c r="C53" s="70"/>
      <c r="D53" s="70"/>
      <c r="E53" s="70"/>
      <c r="F53" s="70"/>
      <c r="G53" s="70"/>
      <c r="H53" s="70"/>
    </row>
    <row r="54" spans="1:8" x14ac:dyDescent="0.25">
      <c r="A54" s="70"/>
      <c r="B54" s="70"/>
      <c r="C54" s="70"/>
      <c r="D54" s="70"/>
      <c r="E54" s="70"/>
      <c r="F54" s="70"/>
      <c r="G54" s="70"/>
      <c r="H54" s="70"/>
    </row>
    <row r="55" spans="1:8" x14ac:dyDescent="0.25">
      <c r="A55" s="70"/>
      <c r="B55" s="70"/>
      <c r="C55" s="70"/>
      <c r="D55" s="70"/>
      <c r="E55" s="70"/>
      <c r="F55" s="70"/>
      <c r="G55" s="70"/>
      <c r="H55" s="70"/>
    </row>
    <row r="56" spans="1:8" x14ac:dyDescent="0.25">
      <c r="A56" s="70"/>
      <c r="B56" s="70"/>
      <c r="C56" s="70"/>
      <c r="D56" s="70"/>
      <c r="E56" s="70"/>
      <c r="F56" s="70"/>
      <c r="G56" s="70"/>
      <c r="H56" s="70"/>
    </row>
    <row r="57" spans="1:8" x14ac:dyDescent="0.25">
      <c r="A57" s="70"/>
      <c r="B57" s="70"/>
      <c r="C57" s="70"/>
      <c r="D57" s="70"/>
      <c r="E57" s="70"/>
      <c r="F57" s="70"/>
      <c r="G57" s="70"/>
      <c r="H57" s="70"/>
    </row>
    <row r="58" spans="1:8" x14ac:dyDescent="0.25">
      <c r="A58" s="70"/>
      <c r="B58" s="70"/>
      <c r="C58" s="70"/>
      <c r="D58" s="70"/>
      <c r="E58" s="70"/>
      <c r="F58" s="70"/>
      <c r="G58" s="70"/>
      <c r="H58" s="70"/>
    </row>
    <row r="59" spans="1:8" x14ac:dyDescent="0.25">
      <c r="A59" s="70"/>
      <c r="B59" s="70"/>
      <c r="C59" s="70"/>
      <c r="D59" s="70"/>
      <c r="E59" s="70"/>
      <c r="F59" s="70"/>
      <c r="G59" s="70"/>
      <c r="H59" s="70"/>
    </row>
    <row r="60" spans="1:8" x14ac:dyDescent="0.25">
      <c r="A60" s="70"/>
      <c r="B60" s="70"/>
      <c r="C60" s="70"/>
      <c r="D60" s="70"/>
      <c r="E60" s="70"/>
      <c r="F60" s="70"/>
      <c r="G60" s="70"/>
      <c r="H60" s="70"/>
    </row>
    <row r="61" spans="1:8" x14ac:dyDescent="0.25">
      <c r="A61" s="70"/>
      <c r="B61" s="70"/>
      <c r="C61" s="70"/>
      <c r="D61" s="70"/>
      <c r="E61" s="70"/>
      <c r="F61" s="70"/>
      <c r="G61" s="70"/>
      <c r="H61" s="70"/>
    </row>
    <row r="62" spans="1:8" x14ac:dyDescent="0.25">
      <c r="A62" s="70"/>
      <c r="B62" s="70"/>
      <c r="C62" s="70"/>
      <c r="D62" s="70"/>
      <c r="E62" s="70"/>
      <c r="F62" s="70"/>
      <c r="G62" s="70"/>
      <c r="H62" s="70"/>
    </row>
    <row r="63" spans="1:8" x14ac:dyDescent="0.25">
      <c r="A63" s="70"/>
      <c r="B63" s="70"/>
      <c r="C63" s="70"/>
      <c r="D63" s="70"/>
      <c r="E63" s="70"/>
      <c r="F63" s="70"/>
      <c r="G63" s="70"/>
      <c r="H63" s="70"/>
    </row>
    <row r="64" spans="1:8" x14ac:dyDescent="0.25">
      <c r="A64" s="70"/>
      <c r="B64" s="70"/>
      <c r="C64" s="70"/>
      <c r="D64" s="70"/>
      <c r="E64" s="70"/>
      <c r="F64" s="70"/>
      <c r="G64" s="70"/>
      <c r="H64" s="70"/>
    </row>
    <row r="65" spans="1:8" x14ac:dyDescent="0.25">
      <c r="A65" s="70"/>
      <c r="B65" s="70"/>
      <c r="C65" s="70"/>
      <c r="D65" s="70"/>
      <c r="E65" s="70"/>
      <c r="F65" s="70"/>
      <c r="G65" s="70"/>
      <c r="H65" s="70"/>
    </row>
    <row r="66" spans="1:8" x14ac:dyDescent="0.25">
      <c r="A66" s="70"/>
      <c r="B66" s="70"/>
      <c r="C66" s="70"/>
      <c r="D66" s="70"/>
      <c r="E66" s="70"/>
      <c r="F66" s="70"/>
      <c r="G66" s="70"/>
      <c r="H66" s="70"/>
    </row>
    <row r="67" spans="1:8" x14ac:dyDescent="0.25">
      <c r="A67" s="70"/>
      <c r="B67" s="70"/>
      <c r="C67" s="70"/>
      <c r="D67" s="70"/>
      <c r="E67" s="70"/>
      <c r="F67" s="70"/>
      <c r="G67" s="70"/>
      <c r="H67" s="70"/>
    </row>
    <row r="68" spans="1:8" x14ac:dyDescent="0.25">
      <c r="A68" s="70"/>
      <c r="B68" s="70"/>
      <c r="C68" s="70"/>
      <c r="D68" s="70"/>
      <c r="E68" s="70"/>
      <c r="F68" s="70"/>
      <c r="G68" s="70"/>
      <c r="H68" s="70"/>
    </row>
    <row r="69" spans="1:8" x14ac:dyDescent="0.25">
      <c r="A69" s="70"/>
      <c r="B69" s="70"/>
      <c r="C69" s="70"/>
      <c r="D69" s="70"/>
      <c r="E69" s="70"/>
      <c r="F69" s="70"/>
      <c r="G69" s="70"/>
      <c r="H69" s="70"/>
    </row>
    <row r="70" spans="1:8" x14ac:dyDescent="0.25">
      <c r="A70" s="70"/>
      <c r="B70" s="70"/>
      <c r="C70" s="70"/>
      <c r="D70" s="70"/>
      <c r="E70" s="70"/>
      <c r="F70" s="70"/>
      <c r="G70" s="70"/>
      <c r="H70" s="70"/>
    </row>
    <row r="71" spans="1:8" x14ac:dyDescent="0.25">
      <c r="A71" s="70"/>
      <c r="B71" s="70"/>
      <c r="C71" s="70"/>
      <c r="D71" s="70"/>
      <c r="E71" s="70"/>
      <c r="F71" s="70"/>
      <c r="G71" s="70"/>
      <c r="H71" s="70"/>
    </row>
    <row r="72" spans="1:8" x14ac:dyDescent="0.25">
      <c r="A72" s="70"/>
      <c r="B72" s="70"/>
      <c r="C72" s="70"/>
      <c r="D72" s="70"/>
      <c r="E72" s="70"/>
      <c r="F72" s="70"/>
      <c r="G72" s="70"/>
      <c r="H72" s="70"/>
    </row>
    <row r="73" spans="1:8" x14ac:dyDescent="0.25">
      <c r="A73" s="70"/>
      <c r="B73" s="70"/>
      <c r="C73" s="70"/>
      <c r="D73" s="70"/>
      <c r="E73" s="70"/>
      <c r="F73" s="70"/>
      <c r="G73" s="70"/>
      <c r="H73" s="70"/>
    </row>
    <row r="74" spans="1:8" x14ac:dyDescent="0.25">
      <c r="A74" s="70"/>
      <c r="B74" s="70"/>
      <c r="C74" s="70"/>
      <c r="D74" s="70"/>
      <c r="E74" s="70"/>
      <c r="F74" s="70"/>
      <c r="G74" s="70"/>
      <c r="H74" s="70"/>
    </row>
    <row r="75" spans="1:8" x14ac:dyDescent="0.25">
      <c r="A75" s="70"/>
      <c r="B75" s="70"/>
      <c r="C75" s="70"/>
      <c r="D75" s="70"/>
      <c r="E75" s="70"/>
      <c r="F75" s="70"/>
      <c r="G75" s="70"/>
      <c r="H75" s="70"/>
    </row>
    <row r="76" spans="1:8" x14ac:dyDescent="0.25">
      <c r="A76" s="70"/>
      <c r="B76" s="70"/>
      <c r="C76" s="70"/>
      <c r="D76" s="70"/>
      <c r="E76" s="70"/>
      <c r="F76" s="70"/>
      <c r="G76" s="70"/>
      <c r="H76" s="70"/>
    </row>
    <row r="77" spans="1:8" x14ac:dyDescent="0.25">
      <c r="A77" s="70"/>
      <c r="B77" s="70"/>
      <c r="C77" s="70"/>
      <c r="D77" s="70"/>
      <c r="E77" s="70"/>
      <c r="F77" s="70"/>
      <c r="G77" s="70"/>
      <c r="H77" s="70"/>
    </row>
    <row r="78" spans="1:8" x14ac:dyDescent="0.25">
      <c r="A78" s="70"/>
      <c r="B78" s="70"/>
      <c r="C78" s="70"/>
      <c r="D78" s="70"/>
      <c r="E78" s="70"/>
      <c r="F78" s="70"/>
      <c r="G78" s="70"/>
      <c r="H78" s="70"/>
    </row>
    <row r="79" spans="1:8" x14ac:dyDescent="0.25">
      <c r="A79" s="70"/>
      <c r="B79" s="70"/>
      <c r="C79" s="70"/>
      <c r="D79" s="70"/>
      <c r="E79" s="70"/>
      <c r="F79" s="70"/>
      <c r="G79" s="70"/>
      <c r="H79" s="70"/>
    </row>
  </sheetData>
  <mergeCells count="10">
    <mergeCell ref="A26:A27"/>
    <mergeCell ref="D26:E26"/>
    <mergeCell ref="F26:G26"/>
    <mergeCell ref="A1:G1"/>
    <mergeCell ref="A3:B3"/>
    <mergeCell ref="C3:F3"/>
    <mergeCell ref="C4:F4"/>
    <mergeCell ref="A6:A7"/>
    <mergeCell ref="D6:E6"/>
    <mergeCell ref="F6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9"/>
  <sheetViews>
    <sheetView tabSelected="1" topLeftCell="A4" workbookViewId="0">
      <selection activeCell="L12" sqref="L12"/>
    </sheetView>
  </sheetViews>
  <sheetFormatPr defaultRowHeight="15" x14ac:dyDescent="0.25"/>
  <cols>
    <col min="1" max="1" width="5.85546875" customWidth="1"/>
    <col min="2" max="2" width="48.140625" customWidth="1"/>
    <col min="4" max="4" width="10.85546875" customWidth="1"/>
    <col min="5" max="5" width="13.28515625" customWidth="1"/>
    <col min="7" max="7" width="15.140625" customWidth="1"/>
  </cols>
  <sheetData>
    <row r="1" spans="1:7" ht="15.75" x14ac:dyDescent="0.25">
      <c r="A1" s="89" t="s">
        <v>46</v>
      </c>
      <c r="B1" s="89"/>
      <c r="C1" s="89"/>
      <c r="D1" s="89"/>
      <c r="E1" s="89"/>
      <c r="F1" s="89"/>
      <c r="G1" s="89"/>
    </row>
    <row r="2" spans="1:7" x14ac:dyDescent="0.25">
      <c r="A2" s="47" t="s">
        <v>34</v>
      </c>
      <c r="B2" s="47"/>
      <c r="C2" s="48"/>
      <c r="D2" s="48"/>
      <c r="E2" s="48"/>
      <c r="F2" s="48"/>
      <c r="G2" s="47"/>
    </row>
    <row r="3" spans="1:7" x14ac:dyDescent="0.25">
      <c r="A3" s="90" t="s">
        <v>32</v>
      </c>
      <c r="B3" s="90"/>
      <c r="C3" s="90"/>
      <c r="D3" s="90"/>
      <c r="E3" s="90"/>
      <c r="F3" s="90"/>
      <c r="G3" s="47"/>
    </row>
    <row r="4" spans="1:7" x14ac:dyDescent="0.25">
      <c r="A4" s="47" t="s">
        <v>35</v>
      </c>
      <c r="B4" s="47"/>
      <c r="C4" s="91" t="s">
        <v>33</v>
      </c>
      <c r="D4" s="91"/>
      <c r="E4" s="91"/>
      <c r="F4" s="91"/>
      <c r="G4" s="47"/>
    </row>
    <row r="5" spans="1:7" ht="15.75" thickBot="1" x14ac:dyDescent="0.3">
      <c r="A5" s="47"/>
      <c r="B5" s="47"/>
      <c r="C5" s="49"/>
      <c r="D5" s="49"/>
      <c r="E5" s="49"/>
      <c r="F5" s="49"/>
      <c r="G5" s="47"/>
    </row>
    <row r="6" spans="1:7" ht="15.75" thickBot="1" x14ac:dyDescent="0.3">
      <c r="A6" s="85" t="s">
        <v>0</v>
      </c>
      <c r="B6" s="19" t="s">
        <v>36</v>
      </c>
      <c r="C6" s="19" t="s">
        <v>1</v>
      </c>
      <c r="D6" s="87" t="s">
        <v>2</v>
      </c>
      <c r="E6" s="88"/>
      <c r="F6" s="87" t="s">
        <v>3</v>
      </c>
      <c r="G6" s="93"/>
    </row>
    <row r="7" spans="1:7" ht="39" thickBot="1" x14ac:dyDescent="0.3">
      <c r="A7" s="92"/>
      <c r="B7" s="6" t="s">
        <v>4</v>
      </c>
      <c r="C7" s="6" t="s">
        <v>5</v>
      </c>
      <c r="D7" s="6" t="s">
        <v>6</v>
      </c>
      <c r="E7" s="77" t="s">
        <v>7</v>
      </c>
      <c r="F7" s="6" t="s">
        <v>6</v>
      </c>
      <c r="G7" s="6" t="s">
        <v>7</v>
      </c>
    </row>
    <row r="8" spans="1:7" ht="24" customHeight="1" x14ac:dyDescent="0.25">
      <c r="A8" s="20" t="s">
        <v>8</v>
      </c>
      <c r="B8" s="21" t="s">
        <v>27</v>
      </c>
      <c r="C8" s="52">
        <v>4</v>
      </c>
      <c r="D8" s="22">
        <v>0</v>
      </c>
      <c r="E8" s="26">
        <f t="shared" ref="E8:E17" si="0">C8*D8</f>
        <v>0</v>
      </c>
      <c r="F8" s="23">
        <v>0</v>
      </c>
      <c r="G8" s="55">
        <f t="shared" ref="G8:G16" si="1">C8*F8</f>
        <v>0</v>
      </c>
    </row>
    <row r="9" spans="1:7" ht="24" customHeight="1" x14ac:dyDescent="0.25">
      <c r="A9" s="24" t="s">
        <v>9</v>
      </c>
      <c r="B9" s="25" t="s">
        <v>28</v>
      </c>
      <c r="C9" s="53">
        <v>2</v>
      </c>
      <c r="D9" s="26">
        <v>0</v>
      </c>
      <c r="E9" s="57">
        <f t="shared" si="0"/>
        <v>0</v>
      </c>
      <c r="F9" s="27">
        <v>0</v>
      </c>
      <c r="G9" s="56">
        <f t="shared" si="1"/>
        <v>0</v>
      </c>
    </row>
    <row r="10" spans="1:7" ht="20.100000000000001" customHeight="1" x14ac:dyDescent="0.25">
      <c r="A10" s="28" t="s">
        <v>10</v>
      </c>
      <c r="B10" s="29" t="s">
        <v>29</v>
      </c>
      <c r="C10" s="54">
        <v>4</v>
      </c>
      <c r="D10" s="30">
        <v>0</v>
      </c>
      <c r="E10" s="57">
        <f t="shared" si="0"/>
        <v>0</v>
      </c>
      <c r="F10" s="30">
        <v>0</v>
      </c>
      <c r="G10" s="56">
        <f t="shared" si="1"/>
        <v>0</v>
      </c>
    </row>
    <row r="11" spans="1:7" ht="20.100000000000001" customHeight="1" x14ac:dyDescent="0.25">
      <c r="A11" s="28" t="s">
        <v>11</v>
      </c>
      <c r="B11" s="29" t="s">
        <v>30</v>
      </c>
      <c r="C11" s="54">
        <v>4</v>
      </c>
      <c r="D11" s="30">
        <v>0</v>
      </c>
      <c r="E11" s="57">
        <f t="shared" si="0"/>
        <v>0</v>
      </c>
      <c r="F11" s="30">
        <v>0</v>
      </c>
      <c r="G11" s="56">
        <f t="shared" si="1"/>
        <v>0</v>
      </c>
    </row>
    <row r="12" spans="1:7" ht="24.75" customHeight="1" x14ac:dyDescent="0.25">
      <c r="A12" s="28" t="s">
        <v>12</v>
      </c>
      <c r="B12" s="29" t="s">
        <v>24</v>
      </c>
      <c r="C12" s="54">
        <v>4</v>
      </c>
      <c r="D12" s="30">
        <v>0</v>
      </c>
      <c r="E12" s="57">
        <f t="shared" si="0"/>
        <v>0</v>
      </c>
      <c r="F12" s="30">
        <v>0</v>
      </c>
      <c r="G12" s="56">
        <f t="shared" si="1"/>
        <v>0</v>
      </c>
    </row>
    <row r="13" spans="1:7" ht="20.100000000000001" customHeight="1" x14ac:dyDescent="0.25">
      <c r="A13" s="28" t="s">
        <v>13</v>
      </c>
      <c r="B13" s="29" t="s">
        <v>41</v>
      </c>
      <c r="C13" s="54">
        <v>6</v>
      </c>
      <c r="D13" s="30">
        <v>0</v>
      </c>
      <c r="E13" s="57">
        <f t="shared" si="0"/>
        <v>0</v>
      </c>
      <c r="F13" s="30">
        <v>0</v>
      </c>
      <c r="G13" s="56">
        <f t="shared" si="1"/>
        <v>0</v>
      </c>
    </row>
    <row r="14" spans="1:7" ht="20.100000000000001" customHeight="1" x14ac:dyDescent="0.25">
      <c r="A14" s="28" t="s">
        <v>14</v>
      </c>
      <c r="B14" s="29" t="s">
        <v>23</v>
      </c>
      <c r="C14" s="54">
        <v>200</v>
      </c>
      <c r="D14" s="30">
        <v>0</v>
      </c>
      <c r="E14" s="57">
        <f t="shared" si="0"/>
        <v>0</v>
      </c>
      <c r="F14" s="30">
        <v>0</v>
      </c>
      <c r="G14" s="56">
        <f t="shared" si="1"/>
        <v>0</v>
      </c>
    </row>
    <row r="15" spans="1:7" ht="25.5" customHeight="1" x14ac:dyDescent="0.25">
      <c r="A15" s="28" t="s">
        <v>22</v>
      </c>
      <c r="B15" s="29" t="s">
        <v>31</v>
      </c>
      <c r="C15" s="54">
        <v>3</v>
      </c>
      <c r="D15" s="30">
        <v>0</v>
      </c>
      <c r="E15" s="57">
        <f t="shared" si="0"/>
        <v>0</v>
      </c>
      <c r="F15" s="30">
        <v>0</v>
      </c>
      <c r="G15" s="56">
        <f t="shared" si="1"/>
        <v>0</v>
      </c>
    </row>
    <row r="16" spans="1:7" ht="20.100000000000001" customHeight="1" x14ac:dyDescent="0.25">
      <c r="A16" s="71" t="s">
        <v>40</v>
      </c>
      <c r="B16" s="72" t="s">
        <v>15</v>
      </c>
      <c r="C16" s="73">
        <v>1</v>
      </c>
      <c r="D16" s="74">
        <v>0</v>
      </c>
      <c r="E16" s="57">
        <f t="shared" si="0"/>
        <v>0</v>
      </c>
      <c r="F16" s="74">
        <v>0</v>
      </c>
      <c r="G16" s="56">
        <f t="shared" si="1"/>
        <v>0</v>
      </c>
    </row>
    <row r="17" spans="1:7" ht="20.100000000000001" customHeight="1" thickBot="1" x14ac:dyDescent="0.3">
      <c r="A17" s="71" t="s">
        <v>42</v>
      </c>
      <c r="B17" s="72" t="s">
        <v>45</v>
      </c>
      <c r="C17" s="73">
        <v>48</v>
      </c>
      <c r="D17" s="74">
        <v>0</v>
      </c>
      <c r="E17" s="75">
        <f t="shared" si="0"/>
        <v>0</v>
      </c>
      <c r="F17" s="74"/>
      <c r="G17" s="76"/>
    </row>
    <row r="18" spans="1:7" ht="32.25" customHeight="1" thickBot="1" x14ac:dyDescent="0.3">
      <c r="A18" s="14"/>
      <c r="B18" s="15" t="s">
        <v>16</v>
      </c>
      <c r="C18" s="16"/>
      <c r="D18" s="18" t="s">
        <v>2</v>
      </c>
      <c r="E18" s="17">
        <f>SUM(E8:E17)</f>
        <v>0</v>
      </c>
      <c r="F18" s="34" t="s">
        <v>3</v>
      </c>
      <c r="G18" s="17">
        <f>SUM(G8:G16)</f>
        <v>0</v>
      </c>
    </row>
    <row r="19" spans="1:7" ht="19.5" customHeight="1" thickBot="1" x14ac:dyDescent="0.3">
      <c r="A19" s="10"/>
      <c r="B19" s="11" t="s">
        <v>17</v>
      </c>
      <c r="C19" s="12"/>
      <c r="D19" s="33"/>
      <c r="E19" s="11"/>
      <c r="F19" s="33"/>
      <c r="G19" s="13">
        <v>0</v>
      </c>
    </row>
    <row r="20" spans="1:7" ht="15.75" thickBot="1" x14ac:dyDescent="0.3">
      <c r="A20" s="14"/>
      <c r="B20" s="15" t="s">
        <v>18</v>
      </c>
      <c r="C20" s="16"/>
      <c r="D20" s="34"/>
      <c r="E20" s="15"/>
      <c r="F20" s="34"/>
      <c r="G20" s="17">
        <v>0</v>
      </c>
    </row>
    <row r="21" spans="1:7" ht="17.25" customHeight="1" thickBot="1" x14ac:dyDescent="0.3">
      <c r="A21" s="1"/>
      <c r="B21" s="2" t="s">
        <v>19</v>
      </c>
      <c r="C21" s="3"/>
      <c r="D21" s="3"/>
      <c r="E21" s="3"/>
      <c r="F21" s="3"/>
      <c r="G21" s="9">
        <f>+G20+G19+G18+E18</f>
        <v>0</v>
      </c>
    </row>
    <row r="22" spans="1:7" ht="15.75" thickBot="1" x14ac:dyDescent="0.3">
      <c r="A22" s="4"/>
      <c r="B22" s="5" t="s">
        <v>20</v>
      </c>
      <c r="C22" s="5"/>
      <c r="D22" s="5"/>
      <c r="E22" s="35">
        <v>0.2</v>
      </c>
      <c r="F22" s="5"/>
      <c r="G22" s="9">
        <f>G21*0.2</f>
        <v>0</v>
      </c>
    </row>
    <row r="23" spans="1:7" ht="15.75" thickBot="1" x14ac:dyDescent="0.3">
      <c r="A23" s="4"/>
      <c r="B23" s="5" t="s">
        <v>21</v>
      </c>
      <c r="C23" s="5"/>
      <c r="D23" s="5"/>
      <c r="E23" s="5"/>
      <c r="F23" s="5"/>
      <c r="G23" s="9">
        <f>G21+G22</f>
        <v>0</v>
      </c>
    </row>
    <row r="24" spans="1:7" x14ac:dyDescent="0.25">
      <c r="A24" s="67"/>
      <c r="B24" s="67"/>
      <c r="C24" s="67"/>
      <c r="D24" s="67"/>
      <c r="E24" s="67"/>
      <c r="F24" s="67"/>
      <c r="G24" s="65"/>
    </row>
    <row r="25" spans="1:7" ht="15.75" thickBot="1" x14ac:dyDescent="0.3">
      <c r="A25" s="47"/>
      <c r="B25" s="47"/>
      <c r="C25" s="47"/>
      <c r="D25" s="47"/>
      <c r="E25" s="47"/>
      <c r="F25" s="47"/>
      <c r="G25" s="47"/>
    </row>
    <row r="26" spans="1:7" ht="26.25" thickBot="1" x14ac:dyDescent="0.3">
      <c r="A26" s="85" t="s">
        <v>0</v>
      </c>
      <c r="B26" s="19" t="s">
        <v>39</v>
      </c>
      <c r="C26" s="19" t="s">
        <v>1</v>
      </c>
      <c r="D26" s="87" t="s">
        <v>51</v>
      </c>
      <c r="E26" s="88"/>
      <c r="F26" s="94"/>
      <c r="G26" s="94"/>
    </row>
    <row r="27" spans="1:7" ht="26.25" thickBot="1" x14ac:dyDescent="0.3">
      <c r="A27" s="86"/>
      <c r="B27" s="84" t="s">
        <v>4</v>
      </c>
      <c r="C27" s="84" t="s">
        <v>50</v>
      </c>
      <c r="D27" s="84" t="s">
        <v>6</v>
      </c>
      <c r="E27" s="84" t="s">
        <v>7</v>
      </c>
      <c r="F27" s="64"/>
      <c r="G27" s="64"/>
    </row>
    <row r="28" spans="1:7" ht="25.5" x14ac:dyDescent="0.25">
      <c r="A28" s="78" t="s">
        <v>8</v>
      </c>
      <c r="B28" s="79" t="s">
        <v>47</v>
      </c>
      <c r="C28" s="80">
        <v>1</v>
      </c>
      <c r="D28" s="81">
        <v>0</v>
      </c>
      <c r="E28" s="83">
        <f>C28*D28</f>
        <v>0</v>
      </c>
      <c r="F28" s="68"/>
      <c r="G28" s="69"/>
    </row>
    <row r="29" spans="1:7" x14ac:dyDescent="0.25">
      <c r="A29" s="36" t="s">
        <v>9</v>
      </c>
      <c r="B29" s="37" t="s">
        <v>49</v>
      </c>
      <c r="C29" s="58">
        <v>1</v>
      </c>
      <c r="D29" s="38">
        <v>0</v>
      </c>
      <c r="E29" s="61">
        <f>C29*D29</f>
        <v>0</v>
      </c>
      <c r="F29" s="68"/>
      <c r="G29" s="69"/>
    </row>
    <row r="30" spans="1:7" ht="15.75" thickBot="1" x14ac:dyDescent="0.3">
      <c r="A30" s="39" t="s">
        <v>10</v>
      </c>
      <c r="B30" s="40" t="s">
        <v>48</v>
      </c>
      <c r="C30" s="59">
        <v>1</v>
      </c>
      <c r="D30" s="41">
        <v>0</v>
      </c>
      <c r="E30" s="63">
        <f>C30*D30</f>
        <v>0</v>
      </c>
      <c r="F30" s="68"/>
      <c r="G30" s="69"/>
    </row>
    <row r="31" spans="1:7" ht="15.75" thickBot="1" x14ac:dyDescent="0.3">
      <c r="A31" s="7"/>
      <c r="B31" s="2" t="s">
        <v>54</v>
      </c>
      <c r="C31" s="8"/>
      <c r="D31" s="31"/>
      <c r="E31" s="9">
        <f>SUM(E28:E30)</f>
        <v>0</v>
      </c>
      <c r="F31" s="64"/>
      <c r="G31" s="65"/>
    </row>
    <row r="32" spans="1:7" x14ac:dyDescent="0.25">
      <c r="A32" s="42"/>
      <c r="B32" s="43" t="s">
        <v>17</v>
      </c>
      <c r="C32" s="44"/>
      <c r="D32" s="45"/>
      <c r="E32" s="46">
        <v>0</v>
      </c>
      <c r="F32" s="64"/>
      <c r="G32" s="65"/>
    </row>
    <row r="33" spans="1:8" ht="15.75" thickBot="1" x14ac:dyDescent="0.3">
      <c r="A33" s="1"/>
      <c r="B33" s="2" t="s">
        <v>52</v>
      </c>
      <c r="C33" s="3"/>
      <c r="D33" s="3"/>
      <c r="E33" s="9">
        <f>E31+E32</f>
        <v>0</v>
      </c>
      <c r="F33" s="66"/>
      <c r="G33" s="65"/>
    </row>
    <row r="34" spans="1:8" ht="15.75" thickBot="1" x14ac:dyDescent="0.3">
      <c r="A34" s="4"/>
      <c r="B34" s="5" t="s">
        <v>20</v>
      </c>
      <c r="C34" s="35">
        <v>0.2</v>
      </c>
      <c r="D34" s="5"/>
      <c r="E34" s="9">
        <f>E33*0.2</f>
        <v>0</v>
      </c>
      <c r="F34" s="67"/>
      <c r="G34" s="65"/>
    </row>
    <row r="35" spans="1:8" ht="15.75" thickBot="1" x14ac:dyDescent="0.3">
      <c r="A35" s="4"/>
      <c r="B35" s="5" t="s">
        <v>21</v>
      </c>
      <c r="C35" s="5"/>
      <c r="D35" s="5"/>
      <c r="E35" s="9">
        <f>E33+E34</f>
        <v>0</v>
      </c>
      <c r="F35" s="67"/>
      <c r="G35" s="65"/>
    </row>
    <row r="36" spans="1:8" x14ac:dyDescent="0.25">
      <c r="A36" s="47"/>
      <c r="B36" s="47"/>
      <c r="C36" s="47"/>
      <c r="D36" s="47"/>
      <c r="E36" s="47"/>
      <c r="F36" s="47"/>
      <c r="G36" s="47"/>
    </row>
    <row r="37" spans="1:8" x14ac:dyDescent="0.25">
      <c r="A37" s="47"/>
      <c r="B37" s="50" t="s">
        <v>38</v>
      </c>
      <c r="C37" s="50"/>
      <c r="D37" s="50"/>
      <c r="E37" s="51">
        <f>G21+E33</f>
        <v>0</v>
      </c>
      <c r="F37" s="50"/>
      <c r="G37" s="51"/>
    </row>
    <row r="38" spans="1:8" x14ac:dyDescent="0.25">
      <c r="A38" s="47"/>
      <c r="B38" s="50" t="s">
        <v>37</v>
      </c>
      <c r="C38" s="50"/>
      <c r="D38" s="50"/>
      <c r="E38" s="51">
        <f>G23+E35</f>
        <v>0</v>
      </c>
      <c r="F38" s="50"/>
      <c r="G38" s="51"/>
    </row>
    <row r="39" spans="1:8" x14ac:dyDescent="0.25">
      <c r="A39" s="47"/>
      <c r="B39" s="47"/>
      <c r="C39" s="47"/>
      <c r="D39" s="47"/>
      <c r="E39" s="47"/>
      <c r="F39" s="47"/>
      <c r="G39" s="47"/>
    </row>
    <row r="40" spans="1:8" x14ac:dyDescent="0.25">
      <c r="A40" s="70"/>
      <c r="B40" s="70"/>
      <c r="C40" s="70"/>
      <c r="D40" s="70"/>
      <c r="E40" s="70"/>
      <c r="F40" s="70"/>
      <c r="G40" s="70"/>
      <c r="H40" s="70"/>
    </row>
    <row r="41" spans="1:8" x14ac:dyDescent="0.25">
      <c r="A41" s="70"/>
      <c r="B41" s="70"/>
      <c r="C41" s="70"/>
      <c r="D41" s="70"/>
      <c r="E41" s="70"/>
      <c r="F41" s="70"/>
      <c r="G41" s="70"/>
      <c r="H41" s="70"/>
    </row>
    <row r="42" spans="1:8" x14ac:dyDescent="0.25">
      <c r="A42" s="70"/>
      <c r="B42" s="70"/>
      <c r="C42" s="70"/>
      <c r="D42" s="70"/>
      <c r="E42" s="70"/>
      <c r="F42" s="70"/>
      <c r="G42" s="70"/>
      <c r="H42" s="70"/>
    </row>
    <row r="43" spans="1:8" x14ac:dyDescent="0.25">
      <c r="A43" s="70"/>
      <c r="B43" s="70"/>
      <c r="C43" s="70"/>
      <c r="D43" s="70"/>
      <c r="E43" s="70"/>
      <c r="F43" s="70"/>
      <c r="G43" s="70"/>
      <c r="H43" s="70"/>
    </row>
    <row r="44" spans="1:8" x14ac:dyDescent="0.25">
      <c r="A44" s="70"/>
      <c r="B44" s="70"/>
      <c r="C44" s="70"/>
      <c r="D44" s="70"/>
      <c r="E44" s="70"/>
      <c r="F44" s="70"/>
      <c r="G44" s="70"/>
      <c r="H44" s="70"/>
    </row>
    <row r="45" spans="1:8" x14ac:dyDescent="0.25">
      <c r="A45" s="70"/>
      <c r="B45" s="70"/>
      <c r="C45" s="70"/>
      <c r="D45" s="70"/>
      <c r="E45" s="70"/>
      <c r="F45" s="70"/>
      <c r="G45" s="70"/>
      <c r="H45" s="70"/>
    </row>
    <row r="46" spans="1:8" x14ac:dyDescent="0.25">
      <c r="A46" s="70"/>
      <c r="B46" s="70"/>
      <c r="C46" s="70"/>
      <c r="D46" s="70"/>
      <c r="E46" s="70"/>
      <c r="F46" s="70"/>
      <c r="G46" s="70"/>
      <c r="H46" s="70"/>
    </row>
    <row r="47" spans="1:8" x14ac:dyDescent="0.25">
      <c r="A47" s="70"/>
      <c r="B47" s="70"/>
      <c r="C47" s="70"/>
      <c r="D47" s="70"/>
      <c r="E47" s="70"/>
      <c r="F47" s="70"/>
      <c r="G47" s="70"/>
      <c r="H47" s="70"/>
    </row>
    <row r="48" spans="1:8" x14ac:dyDescent="0.25">
      <c r="A48" s="70"/>
      <c r="B48" s="70"/>
      <c r="C48" s="70"/>
      <c r="D48" s="70"/>
      <c r="E48" s="70"/>
      <c r="F48" s="70"/>
      <c r="G48" s="70"/>
      <c r="H48" s="70"/>
    </row>
    <row r="49" spans="1:8" x14ac:dyDescent="0.25">
      <c r="A49" s="70"/>
      <c r="B49" s="70"/>
      <c r="C49" s="70"/>
      <c r="D49" s="70"/>
      <c r="E49" s="70"/>
      <c r="F49" s="70"/>
      <c r="G49" s="70"/>
      <c r="H49" s="70"/>
    </row>
    <row r="50" spans="1:8" x14ac:dyDescent="0.25">
      <c r="A50" s="70"/>
      <c r="B50" s="70"/>
      <c r="C50" s="70"/>
      <c r="D50" s="70"/>
      <c r="E50" s="70"/>
      <c r="F50" s="70"/>
      <c r="G50" s="70"/>
      <c r="H50" s="70"/>
    </row>
    <row r="51" spans="1:8" x14ac:dyDescent="0.25">
      <c r="A51" s="70"/>
      <c r="B51" s="70"/>
      <c r="C51" s="70"/>
      <c r="D51" s="70"/>
      <c r="E51" s="70"/>
      <c r="F51" s="70"/>
      <c r="G51" s="70"/>
      <c r="H51" s="70"/>
    </row>
    <row r="52" spans="1:8" x14ac:dyDescent="0.25">
      <c r="A52" s="70"/>
      <c r="B52" s="70"/>
      <c r="C52" s="70"/>
      <c r="D52" s="70"/>
      <c r="E52" s="70"/>
      <c r="F52" s="70"/>
      <c r="G52" s="70"/>
      <c r="H52" s="70"/>
    </row>
    <row r="53" spans="1:8" x14ac:dyDescent="0.25">
      <c r="A53" s="70"/>
      <c r="B53" s="70"/>
      <c r="C53" s="70"/>
      <c r="D53" s="70"/>
      <c r="E53" s="70"/>
      <c r="F53" s="70"/>
      <c r="G53" s="70"/>
      <c r="H53" s="70"/>
    </row>
    <row r="54" spans="1:8" x14ac:dyDescent="0.25">
      <c r="A54" s="70"/>
      <c r="B54" s="70"/>
      <c r="C54" s="70"/>
      <c r="D54" s="70"/>
      <c r="E54" s="70"/>
      <c r="F54" s="70"/>
      <c r="G54" s="70"/>
      <c r="H54" s="70"/>
    </row>
    <row r="55" spans="1:8" x14ac:dyDescent="0.25">
      <c r="A55" s="70"/>
      <c r="B55" s="70"/>
      <c r="C55" s="70"/>
      <c r="D55" s="70"/>
      <c r="E55" s="70"/>
      <c r="F55" s="70"/>
      <c r="G55" s="70"/>
      <c r="H55" s="70"/>
    </row>
    <row r="56" spans="1:8" x14ac:dyDescent="0.25">
      <c r="A56" s="70"/>
      <c r="B56" s="70"/>
      <c r="C56" s="70"/>
      <c r="D56" s="70"/>
      <c r="E56" s="70"/>
      <c r="F56" s="70"/>
      <c r="G56" s="70"/>
      <c r="H56" s="70"/>
    </row>
    <row r="57" spans="1:8" x14ac:dyDescent="0.25">
      <c r="A57" s="70"/>
      <c r="B57" s="70"/>
      <c r="C57" s="70"/>
      <c r="D57" s="70"/>
      <c r="E57" s="70"/>
      <c r="F57" s="70"/>
      <c r="G57" s="70"/>
      <c r="H57" s="70"/>
    </row>
    <row r="58" spans="1:8" x14ac:dyDescent="0.25">
      <c r="A58" s="70"/>
      <c r="B58" s="70"/>
      <c r="C58" s="70"/>
      <c r="D58" s="70"/>
      <c r="E58" s="70"/>
      <c r="F58" s="70"/>
      <c r="G58" s="70"/>
      <c r="H58" s="70"/>
    </row>
    <row r="59" spans="1:8" x14ac:dyDescent="0.25">
      <c r="A59" s="70"/>
      <c r="B59" s="70"/>
      <c r="C59" s="70"/>
      <c r="D59" s="70"/>
      <c r="E59" s="70"/>
      <c r="F59" s="70"/>
      <c r="G59" s="70"/>
      <c r="H59" s="70"/>
    </row>
    <row r="60" spans="1:8" x14ac:dyDescent="0.25">
      <c r="A60" s="70"/>
      <c r="B60" s="70"/>
      <c r="C60" s="70"/>
      <c r="D60" s="70"/>
      <c r="E60" s="70"/>
      <c r="F60" s="70"/>
      <c r="G60" s="70"/>
      <c r="H60" s="70"/>
    </row>
    <row r="61" spans="1:8" x14ac:dyDescent="0.25">
      <c r="A61" s="70"/>
      <c r="B61" s="70"/>
      <c r="C61" s="70"/>
      <c r="D61" s="70"/>
      <c r="E61" s="70"/>
      <c r="F61" s="70"/>
      <c r="G61" s="70"/>
      <c r="H61" s="70"/>
    </row>
    <row r="62" spans="1:8" x14ac:dyDescent="0.25">
      <c r="A62" s="70"/>
      <c r="B62" s="70"/>
      <c r="C62" s="70"/>
      <c r="D62" s="70"/>
      <c r="E62" s="70"/>
      <c r="F62" s="70"/>
      <c r="G62" s="70"/>
      <c r="H62" s="70"/>
    </row>
    <row r="63" spans="1:8" x14ac:dyDescent="0.25">
      <c r="A63" s="70"/>
      <c r="B63" s="70"/>
      <c r="C63" s="70"/>
      <c r="D63" s="70"/>
      <c r="E63" s="70"/>
      <c r="F63" s="70"/>
      <c r="G63" s="70"/>
      <c r="H63" s="70"/>
    </row>
    <row r="64" spans="1:8" x14ac:dyDescent="0.25">
      <c r="A64" s="70"/>
      <c r="B64" s="70"/>
      <c r="C64" s="70"/>
      <c r="D64" s="70"/>
      <c r="E64" s="70"/>
      <c r="F64" s="70"/>
      <c r="G64" s="70"/>
      <c r="H64" s="70"/>
    </row>
    <row r="65" spans="1:8" x14ac:dyDescent="0.25">
      <c r="A65" s="70"/>
      <c r="B65" s="70"/>
      <c r="C65" s="70"/>
      <c r="D65" s="70"/>
      <c r="E65" s="70"/>
      <c r="F65" s="70"/>
      <c r="G65" s="70"/>
      <c r="H65" s="70"/>
    </row>
    <row r="66" spans="1:8" x14ac:dyDescent="0.25">
      <c r="A66" s="70"/>
      <c r="B66" s="70"/>
      <c r="C66" s="70"/>
      <c r="D66" s="70"/>
      <c r="E66" s="70"/>
      <c r="F66" s="70"/>
      <c r="G66" s="70"/>
      <c r="H66" s="70"/>
    </row>
    <row r="67" spans="1:8" x14ac:dyDescent="0.25">
      <c r="A67" s="70"/>
      <c r="B67" s="70"/>
      <c r="C67" s="70"/>
      <c r="D67" s="70"/>
      <c r="E67" s="70"/>
      <c r="F67" s="70"/>
      <c r="G67" s="70"/>
      <c r="H67" s="70"/>
    </row>
    <row r="68" spans="1:8" x14ac:dyDescent="0.25">
      <c r="A68" s="70"/>
      <c r="B68" s="70"/>
      <c r="C68" s="70"/>
      <c r="D68" s="70"/>
      <c r="E68" s="70"/>
      <c r="F68" s="70"/>
      <c r="G68" s="70"/>
      <c r="H68" s="70"/>
    </row>
    <row r="69" spans="1:8" x14ac:dyDescent="0.25">
      <c r="A69" s="70"/>
      <c r="B69" s="70"/>
      <c r="C69" s="70"/>
      <c r="D69" s="70"/>
      <c r="E69" s="70"/>
      <c r="F69" s="70"/>
      <c r="G69" s="70"/>
      <c r="H69" s="70"/>
    </row>
    <row r="70" spans="1:8" x14ac:dyDescent="0.25">
      <c r="A70" s="70"/>
      <c r="B70" s="70"/>
      <c r="C70" s="70"/>
      <c r="D70" s="70"/>
      <c r="E70" s="70"/>
      <c r="F70" s="70"/>
      <c r="G70" s="70"/>
      <c r="H70" s="70"/>
    </row>
    <row r="71" spans="1:8" x14ac:dyDescent="0.25">
      <c r="A71" s="70"/>
      <c r="B71" s="70"/>
      <c r="C71" s="70"/>
      <c r="D71" s="70"/>
      <c r="E71" s="70"/>
      <c r="F71" s="70"/>
      <c r="G71" s="70"/>
      <c r="H71" s="70"/>
    </row>
    <row r="72" spans="1:8" x14ac:dyDescent="0.25">
      <c r="A72" s="70"/>
      <c r="B72" s="70"/>
      <c r="C72" s="70"/>
      <c r="D72" s="70"/>
      <c r="E72" s="70"/>
      <c r="F72" s="70"/>
      <c r="G72" s="70"/>
      <c r="H72" s="70"/>
    </row>
    <row r="73" spans="1:8" x14ac:dyDescent="0.25">
      <c r="A73" s="70"/>
      <c r="B73" s="70"/>
      <c r="C73" s="70"/>
      <c r="D73" s="70"/>
      <c r="E73" s="70"/>
      <c r="F73" s="70"/>
      <c r="G73" s="70"/>
      <c r="H73" s="70"/>
    </row>
    <row r="74" spans="1:8" x14ac:dyDescent="0.25">
      <c r="A74" s="70"/>
      <c r="B74" s="70"/>
      <c r="C74" s="70"/>
      <c r="D74" s="70"/>
      <c r="E74" s="70"/>
      <c r="F74" s="70"/>
      <c r="G74" s="70"/>
      <c r="H74" s="70"/>
    </row>
    <row r="75" spans="1:8" x14ac:dyDescent="0.25">
      <c r="A75" s="70"/>
      <c r="B75" s="70"/>
      <c r="C75" s="70"/>
      <c r="D75" s="70"/>
      <c r="E75" s="70"/>
      <c r="F75" s="70"/>
      <c r="G75" s="70"/>
      <c r="H75" s="70"/>
    </row>
    <row r="76" spans="1:8" x14ac:dyDescent="0.25">
      <c r="A76" s="70"/>
      <c r="B76" s="70"/>
      <c r="C76" s="70"/>
      <c r="D76" s="70"/>
      <c r="E76" s="70"/>
      <c r="F76" s="70"/>
      <c r="G76" s="70"/>
      <c r="H76" s="70"/>
    </row>
    <row r="77" spans="1:8" x14ac:dyDescent="0.25">
      <c r="A77" s="70"/>
      <c r="B77" s="70"/>
      <c r="C77" s="70"/>
      <c r="D77" s="70"/>
      <c r="E77" s="70"/>
      <c r="F77" s="70"/>
      <c r="G77" s="70"/>
      <c r="H77" s="70"/>
    </row>
    <row r="78" spans="1:8" x14ac:dyDescent="0.25">
      <c r="A78" s="70"/>
      <c r="B78" s="70"/>
      <c r="C78" s="70"/>
      <c r="D78" s="70"/>
      <c r="E78" s="70"/>
      <c r="F78" s="70"/>
      <c r="G78" s="70"/>
      <c r="H78" s="70"/>
    </row>
    <row r="79" spans="1:8" x14ac:dyDescent="0.25">
      <c r="A79" s="70"/>
      <c r="B79" s="70"/>
      <c r="C79" s="70"/>
      <c r="D79" s="70"/>
      <c r="E79" s="70"/>
      <c r="F79" s="70"/>
      <c r="G79" s="70"/>
      <c r="H79" s="70"/>
    </row>
  </sheetData>
  <mergeCells count="10">
    <mergeCell ref="A26:A27"/>
    <mergeCell ref="D26:E26"/>
    <mergeCell ref="F26:G26"/>
    <mergeCell ref="A1:G1"/>
    <mergeCell ref="A3:B3"/>
    <mergeCell ref="C3:F3"/>
    <mergeCell ref="C4:F4"/>
    <mergeCell ref="A6:A7"/>
    <mergeCell ref="D6:E6"/>
    <mergeCell ref="F6:G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Variant č. 1</vt:lpstr>
      <vt:lpstr>Variant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</dc:creator>
  <cp:lastModifiedBy>cervenakova</cp:lastModifiedBy>
  <cp:lastPrinted>2019-11-18T16:40:25Z</cp:lastPrinted>
  <dcterms:created xsi:type="dcterms:W3CDTF">2018-01-17T13:29:11Z</dcterms:created>
  <dcterms:modified xsi:type="dcterms:W3CDTF">2019-11-20T14:47:28Z</dcterms:modified>
</cp:coreProperties>
</file>