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135" windowWidth="15480" windowHeight="11640"/>
  </bookViews>
  <sheets>
    <sheet name="rozpočet Cu potrubie" sheetId="11" r:id="rId1"/>
  </sheets>
  <definedNames>
    <definedName name="_xlnm.Print_Area" localSheetId="0">'rozpočet Cu potrubie'!$A$1:$G$30</definedName>
  </definedNames>
  <calcPr calcId="125725"/>
</workbook>
</file>

<file path=xl/calcChain.xml><?xml version="1.0" encoding="utf-8"?>
<calcChain xmlns="http://schemas.openxmlformats.org/spreadsheetml/2006/main">
  <c r="G21" i="11"/>
  <c r="G20"/>
  <c r="G19"/>
  <c r="G18"/>
  <c r="G28" l="1"/>
  <c r="G27"/>
  <c r="G26"/>
  <c r="G25"/>
  <c r="G24"/>
  <c r="G15"/>
  <c r="G14"/>
  <c r="G13"/>
  <c r="G12"/>
  <c r="G11"/>
  <c r="G8"/>
  <c r="G7"/>
  <c r="G6"/>
  <c r="G29" l="1"/>
  <c r="G9"/>
  <c r="G22"/>
  <c r="G16"/>
  <c r="E30" l="1"/>
  <c r="E32" s="1"/>
</calcChain>
</file>

<file path=xl/sharedStrings.xml><?xml version="1.0" encoding="utf-8"?>
<sst xmlns="http://schemas.openxmlformats.org/spreadsheetml/2006/main" count="54" uniqueCount="42">
  <si>
    <t>č.p.</t>
  </si>
  <si>
    <t>bm</t>
  </si>
  <si>
    <t>ks</t>
  </si>
  <si>
    <t xml:space="preserve">popis                                                   </t>
  </si>
  <si>
    <t>mer. jed.</t>
  </si>
  <si>
    <t>VYKUROVACIE TELESÁ</t>
  </si>
  <si>
    <t>POTRUBIE</t>
  </si>
  <si>
    <t>ARMATÚRY</t>
  </si>
  <si>
    <t>množ.      celkom</t>
  </si>
  <si>
    <t>MONTÁŽE</t>
  </si>
  <si>
    <t>Celková   cena</t>
  </si>
  <si>
    <t>súb</t>
  </si>
  <si>
    <t>VYKUROVACIE TELESÁ CELKOM</t>
  </si>
  <si>
    <t>POTRUBIE CELKOM</t>
  </si>
  <si>
    <t>ARMATÚRY CELKOM</t>
  </si>
  <si>
    <t>MONTÁŽE CELKOM</t>
  </si>
  <si>
    <t>Radiátorový "H" ventil 1/2" na pripojenie VK radiátorov</t>
  </si>
  <si>
    <t>HZS</t>
  </si>
  <si>
    <t>Tlaková a tesnostná skúška v trvaní 6 hod.</t>
  </si>
  <si>
    <t>Montáž</t>
  </si>
  <si>
    <t>Dodávka 
jed. cena</t>
  </si>
  <si>
    <t>jed. cena</t>
  </si>
  <si>
    <t>l</t>
  </si>
  <si>
    <t>Kotvenie potrubia, montáž vrátane kotviaceho mat</t>
  </si>
  <si>
    <t>Radiátorový termostatický ventil 1/2"</t>
  </si>
  <si>
    <t>Uzavieracie radiátorové skrutkovanie 1/2"</t>
  </si>
  <si>
    <t>Vypustenie/napustenie sústavy ÚK upravenou vodou</t>
  </si>
  <si>
    <t>Búracie práce - demontáž pôvodných radiátorov</t>
  </si>
  <si>
    <t>Búracie práce - demontáž pôvodných oceľových rozvodov UK</t>
  </si>
  <si>
    <t>Búracie práce - sekanie drážok</t>
  </si>
  <si>
    <t>Doskové vykurovacie teleso oceľové 900x500-20K, vrátane kotviacich konzol</t>
  </si>
  <si>
    <t>Doskové vykurovacie teleso oceľové 600x900-22VKL/P, vrátane kotviacich konzol</t>
  </si>
  <si>
    <t>Odvzdušňovací ventil radiátorový M1/2"</t>
  </si>
  <si>
    <t>Montáž potrubia spájaného lisovaním</t>
  </si>
  <si>
    <t>Potrubie Cu ø18x1,0 mm polotvrdé v tyčiach</t>
  </si>
  <si>
    <t>Potrubie Cu tvrdá ø28x1,0 mm v tyčiach</t>
  </si>
  <si>
    <t>Fittingy lisovacie - Cu</t>
  </si>
  <si>
    <t>Akcia: Rekonštrukcia technologických zariadení v kuchyni MÚ</t>
  </si>
  <si>
    <t xml:space="preserve">Termostatické hlavice </t>
  </si>
  <si>
    <t>Výkaz výmer ÚK</t>
  </si>
  <si>
    <t>SPOLU DODÁVKA + MONTÁŽ bez DPH</t>
  </si>
  <si>
    <t>SPOLU DODÁVKA + MONTÁŽ s DPH</t>
  </si>
</sst>
</file>

<file path=xl/styles.xml><?xml version="1.0" encoding="utf-8"?>
<styleSheet xmlns="http://schemas.openxmlformats.org/spreadsheetml/2006/main">
  <numFmts count="2">
    <numFmt numFmtId="164" formatCode="_-* #,##0.00\ &quot;Kč&quot;_-;\-* #,##0.00\ &quot;Kč&quot;_-;_-* &quot;-&quot;??\ &quot;Kč&quot;_-;_-@_-"/>
    <numFmt numFmtId="165" formatCode="_-* #,##0.00\ [$€-1]_-;\-* #,##0.00\ [$€-1]_-;_-* &quot;-&quot;??\ [$€-1]_-;_-@_-"/>
  </numFmts>
  <fonts count="8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0" borderId="8" xfId="0" applyFont="1" applyBorder="1" applyAlignment="1"/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0" fillId="0" borderId="0" xfId="0" applyNumberFormat="1"/>
    <xf numFmtId="165" fontId="3" fillId="0" borderId="0" xfId="0" applyNumberFormat="1" applyFont="1"/>
    <xf numFmtId="0" fontId="3" fillId="0" borderId="9" xfId="0" applyFont="1" applyFill="1" applyBorder="1"/>
    <xf numFmtId="0" fontId="0" fillId="0" borderId="9" xfId="0" applyBorder="1"/>
    <xf numFmtId="165" fontId="2" fillId="0" borderId="9" xfId="1" applyNumberFormat="1" applyFont="1" applyBorder="1" applyAlignment="1">
      <alignment horizontal="right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0" fillId="0" borderId="1" xfId="0" applyBorder="1"/>
    <xf numFmtId="0" fontId="4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165" fontId="2" fillId="0" borderId="10" xfId="1" applyNumberFormat="1" applyFont="1" applyBorder="1" applyAlignment="1">
      <alignment horizontal="right"/>
    </xf>
    <xf numFmtId="0" fontId="5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0" fillId="0" borderId="0" xfId="0" applyBorder="1"/>
    <xf numFmtId="0" fontId="1" fillId="0" borderId="6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165" fontId="3" fillId="0" borderId="9" xfId="0" applyNumberFormat="1" applyFont="1" applyBorder="1" applyAlignment="1"/>
    <xf numFmtId="0" fontId="3" fillId="0" borderId="9" xfId="0" applyFont="1" applyBorder="1" applyAlignment="1"/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I26" sqref="I26"/>
    </sheetView>
  </sheetViews>
  <sheetFormatPr defaultRowHeight="12.75"/>
  <cols>
    <col min="1" max="1" width="5.5703125" customWidth="1"/>
    <col min="2" max="2" width="66.85546875" customWidth="1"/>
    <col min="3" max="3" width="7" customWidth="1"/>
    <col min="4" max="4" width="7.5703125" customWidth="1"/>
    <col min="5" max="7" width="11.7109375" customWidth="1"/>
    <col min="8" max="8" width="10.85546875" bestFit="1" customWidth="1"/>
  </cols>
  <sheetData>
    <row r="1" spans="1:8" ht="15">
      <c r="A1" s="34" t="s">
        <v>39</v>
      </c>
      <c r="B1" s="33"/>
      <c r="C1" s="33"/>
      <c r="D1" s="33"/>
    </row>
    <row r="2" spans="1:8" ht="15.75" thickBot="1">
      <c r="A2" s="39" t="s">
        <v>37</v>
      </c>
      <c r="B2" s="39"/>
      <c r="C2" s="39"/>
      <c r="D2" s="39"/>
    </row>
    <row r="3" spans="1:8">
      <c r="A3" s="40" t="s">
        <v>0</v>
      </c>
      <c r="B3" s="42" t="s">
        <v>3</v>
      </c>
      <c r="C3" s="37" t="s">
        <v>4</v>
      </c>
      <c r="D3" s="37" t="s">
        <v>8</v>
      </c>
      <c r="E3" s="45" t="s">
        <v>20</v>
      </c>
      <c r="F3" s="32" t="s">
        <v>19</v>
      </c>
      <c r="G3" s="37" t="s">
        <v>10</v>
      </c>
    </row>
    <row r="4" spans="1:8" ht="13.5" thickBot="1">
      <c r="A4" s="41"/>
      <c r="B4" s="43"/>
      <c r="C4" s="44"/>
      <c r="D4" s="44"/>
      <c r="E4" s="38"/>
      <c r="F4" s="28" t="s">
        <v>21</v>
      </c>
      <c r="G4" s="38"/>
    </row>
    <row r="5" spans="1:8">
      <c r="A5" s="1" t="s">
        <v>5</v>
      </c>
      <c r="B5" s="2"/>
      <c r="C5" s="2"/>
      <c r="D5" s="2"/>
      <c r="E5" s="9"/>
      <c r="F5" s="9"/>
      <c r="G5" s="9"/>
    </row>
    <row r="6" spans="1:8">
      <c r="A6" s="3"/>
      <c r="B6" s="17" t="s">
        <v>30</v>
      </c>
      <c r="C6" s="5" t="s">
        <v>2</v>
      </c>
      <c r="D6" s="5">
        <v>1</v>
      </c>
      <c r="E6" s="30">
        <v>0</v>
      </c>
      <c r="F6" s="30">
        <v>0</v>
      </c>
      <c r="G6" s="10">
        <f>D6*E6+D6*F6</f>
        <v>0</v>
      </c>
    </row>
    <row r="7" spans="1:8">
      <c r="A7" s="3"/>
      <c r="B7" s="17" t="s">
        <v>31</v>
      </c>
      <c r="C7" s="5" t="s">
        <v>2</v>
      </c>
      <c r="D7" s="5">
        <v>2</v>
      </c>
      <c r="E7" s="30">
        <v>0</v>
      </c>
      <c r="F7" s="30">
        <v>0</v>
      </c>
      <c r="G7" s="10">
        <f>D7*E7+D7*F7</f>
        <v>0</v>
      </c>
    </row>
    <row r="8" spans="1:8">
      <c r="A8" s="3"/>
      <c r="B8" s="4" t="s">
        <v>32</v>
      </c>
      <c r="C8" s="5" t="s">
        <v>2</v>
      </c>
      <c r="D8" s="5">
        <v>2</v>
      </c>
      <c r="E8" s="30">
        <v>0</v>
      </c>
      <c r="F8" s="30">
        <v>0</v>
      </c>
      <c r="G8" s="10">
        <f>D8*E8+D8*F8</f>
        <v>0</v>
      </c>
    </row>
    <row r="9" spans="1:8" ht="13.5" thickBot="1">
      <c r="A9" s="20" t="s">
        <v>12</v>
      </c>
      <c r="B9" s="21"/>
      <c r="C9" s="22"/>
      <c r="D9" s="22"/>
      <c r="E9" s="23"/>
      <c r="F9" s="23"/>
      <c r="G9" s="23">
        <f>SUM(G6:G8)</f>
        <v>0</v>
      </c>
      <c r="H9" s="12"/>
    </row>
    <row r="10" spans="1:8" ht="13.5" thickTop="1">
      <c r="A10" s="8" t="s">
        <v>6</v>
      </c>
      <c r="B10" s="2"/>
      <c r="C10" s="2"/>
      <c r="D10" s="2"/>
      <c r="E10" s="19"/>
      <c r="F10" s="19"/>
      <c r="G10" s="19"/>
    </row>
    <row r="11" spans="1:8">
      <c r="A11" s="3"/>
      <c r="B11" s="4" t="s">
        <v>34</v>
      </c>
      <c r="C11" s="5" t="s">
        <v>1</v>
      </c>
      <c r="D11" s="5">
        <v>5</v>
      </c>
      <c r="E11" s="11">
        <v>0</v>
      </c>
      <c r="F11" s="11"/>
      <c r="G11" s="11">
        <f t="shared" ref="G11:G13" si="0">D11*E11</f>
        <v>0</v>
      </c>
    </row>
    <row r="12" spans="1:8">
      <c r="A12" s="3"/>
      <c r="B12" s="4" t="s">
        <v>35</v>
      </c>
      <c r="C12" s="5" t="s">
        <v>1</v>
      </c>
      <c r="D12" s="5">
        <v>15</v>
      </c>
      <c r="E12" s="11">
        <v>0</v>
      </c>
      <c r="F12" s="11"/>
      <c r="G12" s="11">
        <f t="shared" si="0"/>
        <v>0</v>
      </c>
    </row>
    <row r="13" spans="1:8">
      <c r="A13" s="3"/>
      <c r="B13" s="4" t="s">
        <v>36</v>
      </c>
      <c r="C13" s="5" t="s">
        <v>11</v>
      </c>
      <c r="D13" s="5">
        <v>1</v>
      </c>
      <c r="E13" s="11">
        <v>0</v>
      </c>
      <c r="F13" s="11"/>
      <c r="G13" s="11">
        <f t="shared" si="0"/>
        <v>0</v>
      </c>
    </row>
    <row r="14" spans="1:8">
      <c r="A14" s="3"/>
      <c r="B14" s="4" t="s">
        <v>33</v>
      </c>
      <c r="C14" s="5" t="s">
        <v>1</v>
      </c>
      <c r="D14" s="5">
        <v>17</v>
      </c>
      <c r="E14" s="11"/>
      <c r="F14" s="11">
        <v>0</v>
      </c>
      <c r="G14" s="11">
        <f>D14*F14</f>
        <v>0</v>
      </c>
    </row>
    <row r="15" spans="1:8">
      <c r="A15" s="3"/>
      <c r="B15" s="4" t="s">
        <v>23</v>
      </c>
      <c r="C15" s="5" t="s">
        <v>11</v>
      </c>
      <c r="D15" s="5">
        <v>1</v>
      </c>
      <c r="E15" s="11"/>
      <c r="F15" s="11">
        <v>0</v>
      </c>
      <c r="G15" s="11">
        <f>D15*F15</f>
        <v>0</v>
      </c>
    </row>
    <row r="16" spans="1:8" ht="13.5" thickBot="1">
      <c r="A16" s="20" t="s">
        <v>13</v>
      </c>
      <c r="B16" s="24"/>
      <c r="C16" s="22"/>
      <c r="D16" s="22"/>
      <c r="E16" s="23"/>
      <c r="F16" s="23"/>
      <c r="G16" s="23">
        <f>SUM(G11:G15)</f>
        <v>0</v>
      </c>
    </row>
    <row r="17" spans="1:8" ht="13.5" thickTop="1">
      <c r="A17" s="8" t="s">
        <v>7</v>
      </c>
      <c r="B17" s="2"/>
      <c r="C17" s="2"/>
      <c r="D17" s="2"/>
      <c r="E17" s="19"/>
      <c r="F17" s="19"/>
      <c r="G17" s="19"/>
    </row>
    <row r="18" spans="1:8">
      <c r="A18" s="3"/>
      <c r="B18" s="4" t="s">
        <v>16</v>
      </c>
      <c r="C18" s="5" t="s">
        <v>2</v>
      </c>
      <c r="D18" s="5">
        <v>2</v>
      </c>
      <c r="E18" s="10">
        <v>0</v>
      </c>
      <c r="F18" s="10">
        <v>0</v>
      </c>
      <c r="G18" s="10">
        <f>D18*E18+D18*F18</f>
        <v>0</v>
      </c>
    </row>
    <row r="19" spans="1:8">
      <c r="A19" s="3"/>
      <c r="B19" s="17" t="s">
        <v>38</v>
      </c>
      <c r="C19" s="5" t="s">
        <v>2</v>
      </c>
      <c r="D19" s="5">
        <v>2</v>
      </c>
      <c r="E19" s="10">
        <v>0</v>
      </c>
      <c r="F19" s="10">
        <v>0</v>
      </c>
      <c r="G19" s="10">
        <f>D19*E19+D19*F19</f>
        <v>0</v>
      </c>
    </row>
    <row r="20" spans="1:8">
      <c r="A20" s="3"/>
      <c r="B20" s="4" t="s">
        <v>24</v>
      </c>
      <c r="C20" s="5" t="s">
        <v>2</v>
      </c>
      <c r="D20" s="5">
        <v>1</v>
      </c>
      <c r="E20" s="10">
        <v>0</v>
      </c>
      <c r="F20" s="10">
        <v>0</v>
      </c>
      <c r="G20" s="10">
        <f>D20*E20+D20*F20</f>
        <v>0</v>
      </c>
    </row>
    <row r="21" spans="1:8">
      <c r="A21" s="3"/>
      <c r="B21" s="6" t="s">
        <v>25</v>
      </c>
      <c r="C21" s="7" t="s">
        <v>2</v>
      </c>
      <c r="D21" s="7">
        <v>1</v>
      </c>
      <c r="E21" s="11">
        <v>0</v>
      </c>
      <c r="F21" s="11">
        <v>0</v>
      </c>
      <c r="G21" s="10">
        <f>D21*E21+D21*F21</f>
        <v>0</v>
      </c>
    </row>
    <row r="22" spans="1:8" ht="13.5" thickBot="1">
      <c r="A22" s="20" t="s">
        <v>14</v>
      </c>
      <c r="B22" s="26"/>
      <c r="C22" s="22"/>
      <c r="D22" s="22"/>
      <c r="E22" s="23"/>
      <c r="F22" s="23"/>
      <c r="G22" s="23">
        <f>SUM(G18:G21)</f>
        <v>0</v>
      </c>
    </row>
    <row r="23" spans="1:8" ht="13.5" thickTop="1">
      <c r="A23" s="8" t="s">
        <v>9</v>
      </c>
      <c r="B23" s="2"/>
      <c r="C23" s="2"/>
      <c r="D23" s="2"/>
      <c r="E23" s="19"/>
      <c r="F23" s="19"/>
      <c r="G23" s="19"/>
    </row>
    <row r="24" spans="1:8">
      <c r="A24" s="3"/>
      <c r="B24" s="6" t="s">
        <v>26</v>
      </c>
      <c r="C24" s="27" t="s">
        <v>22</v>
      </c>
      <c r="D24" s="27">
        <v>200</v>
      </c>
      <c r="F24" s="10">
        <v>0</v>
      </c>
      <c r="G24" s="30">
        <f t="shared" ref="G24:G28" si="1">D24*F24</f>
        <v>0</v>
      </c>
    </row>
    <row r="25" spans="1:8">
      <c r="A25" s="25"/>
      <c r="B25" s="6" t="s">
        <v>27</v>
      </c>
      <c r="C25" s="27" t="s">
        <v>11</v>
      </c>
      <c r="D25" s="27">
        <v>2</v>
      </c>
      <c r="E25" s="31"/>
      <c r="F25" s="11">
        <v>0</v>
      </c>
      <c r="G25" s="29">
        <f t="shared" si="1"/>
        <v>0</v>
      </c>
    </row>
    <row r="26" spans="1:8">
      <c r="A26" s="25"/>
      <c r="B26" s="6" t="s">
        <v>28</v>
      </c>
      <c r="C26" s="27" t="s">
        <v>11</v>
      </c>
      <c r="D26" s="27">
        <v>1</v>
      </c>
      <c r="E26" s="31"/>
      <c r="F26" s="11">
        <v>0</v>
      </c>
      <c r="G26" s="29">
        <f t="shared" si="1"/>
        <v>0</v>
      </c>
    </row>
    <row r="27" spans="1:8">
      <c r="A27" s="25"/>
      <c r="B27" s="6" t="s">
        <v>29</v>
      </c>
      <c r="C27" s="27" t="s">
        <v>11</v>
      </c>
      <c r="D27" s="27">
        <v>1</v>
      </c>
      <c r="E27" s="31"/>
      <c r="F27" s="11">
        <v>0</v>
      </c>
      <c r="G27" s="29">
        <f t="shared" si="1"/>
        <v>0</v>
      </c>
    </row>
    <row r="28" spans="1:8">
      <c r="A28" s="25"/>
      <c r="B28" s="6" t="s">
        <v>18</v>
      </c>
      <c r="C28" s="7" t="s">
        <v>17</v>
      </c>
      <c r="D28" s="7">
        <v>6</v>
      </c>
      <c r="E28" s="31"/>
      <c r="F28" s="11">
        <v>0</v>
      </c>
      <c r="G28" s="11">
        <f t="shared" si="1"/>
        <v>0</v>
      </c>
      <c r="H28" s="12"/>
    </row>
    <row r="29" spans="1:8" ht="13.5" thickBot="1">
      <c r="A29" s="18" t="s">
        <v>15</v>
      </c>
      <c r="B29" s="6"/>
      <c r="C29" s="7"/>
      <c r="D29" s="5"/>
      <c r="E29" s="10"/>
      <c r="F29" s="10"/>
      <c r="G29" s="10">
        <f>SUM(G24:G28)</f>
        <v>0</v>
      </c>
      <c r="H29" s="12"/>
    </row>
    <row r="30" spans="1:8" ht="13.5" thickBot="1">
      <c r="A30" s="14" t="s">
        <v>40</v>
      </c>
      <c r="B30" s="15"/>
      <c r="C30" s="15"/>
      <c r="D30" s="16"/>
      <c r="E30" s="35">
        <f>G29+G22+G16+G9</f>
        <v>0</v>
      </c>
      <c r="F30" s="35"/>
      <c r="G30" s="36"/>
      <c r="H30" s="13"/>
    </row>
    <row r="31" spans="1:8" ht="13.5" thickBot="1"/>
    <row r="32" spans="1:8" ht="13.5" thickBot="1">
      <c r="A32" s="14" t="s">
        <v>41</v>
      </c>
      <c r="B32" s="15"/>
      <c r="C32" s="15"/>
      <c r="D32" s="16"/>
      <c r="E32" s="35">
        <f>E30*1.2</f>
        <v>0</v>
      </c>
      <c r="F32" s="35"/>
      <c r="G32" s="36"/>
    </row>
  </sheetData>
  <mergeCells count="9">
    <mergeCell ref="E32:G32"/>
    <mergeCell ref="G3:G4"/>
    <mergeCell ref="E30:G30"/>
    <mergeCell ref="A2:D2"/>
    <mergeCell ref="A3:A4"/>
    <mergeCell ref="B3:B4"/>
    <mergeCell ref="C3:C4"/>
    <mergeCell ref="D3:D4"/>
    <mergeCell ref="E3:E4"/>
  </mergeCells>
  <pageMargins left="0.78740157480314965" right="0.15748031496062992" top="0.59055118110236227" bottom="0.6692913385826772" header="0.51181102362204722" footer="0.15748031496062992"/>
  <pageSetup paperSize="9" orientation="landscape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Cu potrubie</vt:lpstr>
      <vt:lpstr>'rozpočet Cu potrubie'!Oblast_tisku</vt:lpstr>
    </vt:vector>
  </TitlesOfParts>
  <Company>thermotech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vojo</dc:creator>
  <cp:lastModifiedBy>sanike</cp:lastModifiedBy>
  <cp:lastPrinted>2018-06-25T13:49:49Z</cp:lastPrinted>
  <dcterms:created xsi:type="dcterms:W3CDTF">2003-05-30T10:28:33Z</dcterms:created>
  <dcterms:modified xsi:type="dcterms:W3CDTF">2018-07-24T18:30:16Z</dcterms:modified>
</cp:coreProperties>
</file>