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1840" windowHeight="12135"/>
  </bookViews>
  <sheets>
    <sheet name="Nosný mat" sheetId="1" r:id="rId1"/>
  </sheets>
  <calcPr calcId="125725" iterateCount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/>
  <c r="H13"/>
  <c r="H16"/>
  <c r="H14" l="1"/>
  <c r="H12"/>
  <c r="H11"/>
  <c r="H10"/>
  <c r="G17" l="1"/>
  <c r="G18" s="1"/>
  <c r="H18" s="1"/>
  <c r="H17" l="1"/>
  <c r="H19" s="1"/>
</calcChain>
</file>

<file path=xl/sharedStrings.xml><?xml version="1.0" encoding="utf-8"?>
<sst xmlns="http://schemas.openxmlformats.org/spreadsheetml/2006/main" count="55" uniqueCount="45">
  <si>
    <t>Objekt:   Nosný materiál</t>
  </si>
  <si>
    <t xml:space="preserve">Objednávateľ:   </t>
  </si>
  <si>
    <t xml:space="preserve">Zhotoviteľ:   </t>
  </si>
  <si>
    <t>Č.</t>
  </si>
  <si>
    <t>KCN</t>
  </si>
  <si>
    <t>Kód položky</t>
  </si>
  <si>
    <t>Popis</t>
  </si>
  <si>
    <t>MJ</t>
  </si>
  <si>
    <t>Množstvo celkom</t>
  </si>
  <si>
    <t>Cena jednotková</t>
  </si>
  <si>
    <t>Cena celkom</t>
  </si>
  <si>
    <t>1</t>
  </si>
  <si>
    <t>2</t>
  </si>
  <si>
    <t>3</t>
  </si>
  <si>
    <t>4</t>
  </si>
  <si>
    <t>5</t>
  </si>
  <si>
    <t>6</t>
  </si>
  <si>
    <t>7</t>
  </si>
  <si>
    <t>10</t>
  </si>
  <si>
    <t>M</t>
  </si>
  <si>
    <t xml:space="preserve">Práce a dodávky M   </t>
  </si>
  <si>
    <t>MAT</t>
  </si>
  <si>
    <t xml:space="preserve">Elektromontáže - nosný materiál  </t>
  </si>
  <si>
    <t>345</t>
  </si>
  <si>
    <t>I-Rúrka FXKVR  50</t>
  </si>
  <si>
    <t>m</t>
  </si>
  <si>
    <t>354</t>
  </si>
  <si>
    <t xml:space="preserve">Územňovacia pásovina  pozinkovaná FeZn 30 x 4 mm   </t>
  </si>
  <si>
    <t>kg</t>
  </si>
  <si>
    <r>
      <t xml:space="preserve">Územňovací vodič pozinkovaný  označenie FeZn </t>
    </r>
    <r>
      <rPr>
        <sz val="9"/>
        <rFont val="GreekC"/>
        <charset val="238"/>
      </rPr>
      <t>F</t>
    </r>
    <r>
      <rPr>
        <sz val="9"/>
        <rFont val="Arial CE"/>
        <family val="2"/>
        <charset val="238"/>
      </rPr>
      <t xml:space="preserve">10   </t>
    </r>
  </si>
  <si>
    <t>ks</t>
  </si>
  <si>
    <t>Uzemňovacia svorka  pozinkovaná  označenie  SR 03</t>
  </si>
  <si>
    <t>R</t>
  </si>
  <si>
    <t>M21-PM</t>
  </si>
  <si>
    <t xml:space="preserve">Podružný materiál   </t>
  </si>
  <si>
    <t>%</t>
  </si>
  <si>
    <t>M21-PPV</t>
  </si>
  <si>
    <t xml:space="preserve">Podiel pridružených výkonov   </t>
  </si>
  <si>
    <t xml:space="preserve">Celkom   </t>
  </si>
  <si>
    <t>Vodič CY 6, zž, ochranné pospojovanie</t>
  </si>
  <si>
    <t>Uzemňovacia svorka  pozinkovaná  označenie  SP1</t>
  </si>
  <si>
    <t>Stavba:   Uzemnenie osvetľovacích stožiarov na futbalovom ihrisku MFK Rusovce</t>
  </si>
  <si>
    <t>Uzemňovacia svorka  pozinkovaná  označenie  SR 01</t>
  </si>
  <si>
    <t>Položkový rozpočet</t>
  </si>
  <si>
    <t xml:space="preserve">Dátum: </t>
  </si>
</sst>
</file>

<file path=xl/styles.xml><?xml version="1.0" encoding="utf-8"?>
<styleSheet xmlns="http://schemas.openxmlformats.org/spreadsheetml/2006/main">
  <numFmts count="6">
    <numFmt numFmtId="164" formatCode="#,##0.000;\-#,##0.000"/>
    <numFmt numFmtId="165" formatCode="#,##0.00;\-#,##0.00"/>
    <numFmt numFmtId="166" formatCode="#,##0;\-#,##0"/>
    <numFmt numFmtId="167" formatCode="#,##0.000_ ;\-#,##0.000\ "/>
    <numFmt numFmtId="168" formatCode="0.000"/>
    <numFmt numFmtId="169" formatCode="#,##0.00_ ;\-#,##0.00\ "/>
  </numFmts>
  <fonts count="10">
    <font>
      <sz val="11"/>
      <color theme="1"/>
      <name val="Calibri"/>
      <family val="2"/>
      <charset val="238"/>
      <scheme val="minor"/>
    </font>
    <font>
      <b/>
      <sz val="14"/>
      <color indexed="10"/>
      <name val="Arial CE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1"/>
      <color indexed="18"/>
      <name val="Arial CE"/>
      <family val="2"/>
      <charset val="238"/>
    </font>
    <font>
      <b/>
      <sz val="10"/>
      <color indexed="18"/>
      <name val="Arial CE"/>
      <family val="2"/>
      <charset val="238"/>
    </font>
    <font>
      <sz val="9"/>
      <name val="GreekC"/>
      <charset val="238"/>
    </font>
    <font>
      <b/>
      <sz val="11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left" vertical="top" wrapText="1"/>
    </xf>
    <xf numFmtId="164" fontId="4" fillId="0" borderId="0" xfId="0" applyNumberFormat="1" applyFont="1" applyAlignment="1" applyProtection="1">
      <alignment horizontal="right" vertical="top"/>
    </xf>
    <xf numFmtId="165" fontId="4" fillId="0" borderId="0" xfId="0" applyNumberFormat="1" applyFont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center" vertical="center" wrapText="1"/>
    </xf>
    <xf numFmtId="166" fontId="6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164" fontId="6" fillId="0" borderId="0" xfId="0" applyNumberFormat="1" applyFont="1" applyAlignment="1" applyProtection="1">
      <alignment horizontal="right"/>
      <protection locked="0"/>
    </xf>
    <xf numFmtId="166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164" fontId="7" fillId="0" borderId="0" xfId="0" applyNumberFormat="1" applyFont="1" applyAlignment="1" applyProtection="1">
      <alignment horizontal="right"/>
      <protection locked="0"/>
    </xf>
    <xf numFmtId="166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167" fontId="5" fillId="0" borderId="1" xfId="0" applyNumberFormat="1" applyFont="1" applyBorder="1" applyAlignment="1" applyProtection="1">
      <alignment horizontal="right"/>
      <protection locked="0"/>
    </xf>
    <xf numFmtId="164" fontId="5" fillId="0" borderId="1" xfId="0" applyNumberFormat="1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167" fontId="5" fillId="0" borderId="1" xfId="0" applyNumberFormat="1" applyFont="1" applyBorder="1" applyAlignment="1" applyProtection="1">
      <alignment horizontal="right" vertical="center"/>
      <protection locked="0"/>
    </xf>
    <xf numFmtId="164" fontId="5" fillId="0" borderId="1" xfId="0" applyNumberFormat="1" applyFont="1" applyBorder="1" applyAlignment="1" applyProtection="1">
      <alignment horizontal="right" vertical="center"/>
      <protection locked="0"/>
    </xf>
    <xf numFmtId="168" fontId="5" fillId="0" borderId="1" xfId="0" applyNumberFormat="1" applyFont="1" applyBorder="1" applyAlignment="1" applyProtection="1">
      <alignment horizontal="right" vertical="center"/>
      <protection locked="0"/>
    </xf>
    <xf numFmtId="166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169" fontId="9" fillId="0" borderId="0" xfId="0" applyNumberFormat="1" applyFont="1" applyAlignment="1" applyProtection="1">
      <alignment horizontal="right"/>
      <protection locked="0"/>
    </xf>
    <xf numFmtId="164" fontId="9" fillId="0" borderId="0" xfId="0" applyNumberFormat="1" applyFont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1" fontId="5" fillId="0" borderId="1" xfId="0" applyNumberFormat="1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activeCell="I10" sqref="I10"/>
    </sheetView>
  </sheetViews>
  <sheetFormatPr defaultRowHeight="15"/>
  <cols>
    <col min="1" max="1" width="4.85546875" customWidth="1"/>
    <col min="2" max="2" width="8.140625" customWidth="1"/>
    <col min="3" max="3" width="15.42578125" customWidth="1"/>
    <col min="4" max="4" width="62.85546875" customWidth="1"/>
    <col min="5" max="5" width="4.28515625" customWidth="1"/>
    <col min="6" max="6" width="8.42578125" customWidth="1"/>
    <col min="8" max="8" width="12.7109375" customWidth="1"/>
  </cols>
  <sheetData>
    <row r="1" spans="1:8" ht="18">
      <c r="A1" s="34" t="s">
        <v>43</v>
      </c>
      <c r="B1" s="34"/>
      <c r="C1" s="34"/>
      <c r="D1" s="34"/>
      <c r="E1" s="34"/>
      <c r="F1" s="34"/>
      <c r="G1" s="34"/>
      <c r="H1" s="34"/>
    </row>
    <row r="2" spans="1:8">
      <c r="A2" s="1" t="s">
        <v>41</v>
      </c>
      <c r="B2" s="1"/>
      <c r="C2" s="1"/>
      <c r="D2" s="1"/>
      <c r="E2" s="2"/>
      <c r="F2" s="2"/>
      <c r="G2" s="2"/>
      <c r="H2" s="2"/>
    </row>
    <row r="3" spans="1:8">
      <c r="A3" s="1" t="s">
        <v>0</v>
      </c>
      <c r="B3" s="1"/>
      <c r="C3" s="1"/>
      <c r="D3" s="1"/>
      <c r="E3" s="2"/>
      <c r="F3" s="2"/>
      <c r="G3" s="2"/>
      <c r="H3" s="2"/>
    </row>
    <row r="4" spans="1:8" ht="13.5" customHeight="1">
      <c r="A4" s="3" t="s">
        <v>1</v>
      </c>
      <c r="B4" s="4"/>
      <c r="C4" s="5"/>
      <c r="D4" s="5"/>
      <c r="E4" s="5"/>
      <c r="F4" s="6"/>
      <c r="G4" s="6"/>
      <c r="H4" s="7"/>
    </row>
    <row r="5" spans="1:8">
      <c r="A5" s="35" t="s">
        <v>2</v>
      </c>
      <c r="B5" s="35"/>
      <c r="C5" s="35"/>
      <c r="D5" s="35"/>
      <c r="E5" s="5"/>
      <c r="F5" s="6"/>
      <c r="G5" s="6"/>
      <c r="H5" s="6" t="s">
        <v>44</v>
      </c>
    </row>
    <row r="6" spans="1:8" ht="22.5">
      <c r="A6" s="8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</row>
    <row r="7" spans="1:8" ht="12.75" customHeight="1">
      <c r="A7" s="8" t="s">
        <v>11</v>
      </c>
      <c r="B7" s="8" t="s">
        <v>12</v>
      </c>
      <c r="C7" s="8" t="s">
        <v>13</v>
      </c>
      <c r="D7" s="8" t="s">
        <v>14</v>
      </c>
      <c r="E7" s="8" t="s">
        <v>15</v>
      </c>
      <c r="F7" s="8" t="s">
        <v>16</v>
      </c>
      <c r="G7" s="8" t="s">
        <v>17</v>
      </c>
      <c r="H7" s="8" t="s">
        <v>18</v>
      </c>
    </row>
    <row r="8" spans="1:8">
      <c r="A8" s="9"/>
      <c r="B8" s="10"/>
      <c r="C8" s="11" t="s">
        <v>19</v>
      </c>
      <c r="D8" s="11" t="s">
        <v>20</v>
      </c>
      <c r="E8" s="11"/>
      <c r="F8" s="12"/>
      <c r="G8" s="12"/>
      <c r="H8" s="12"/>
    </row>
    <row r="9" spans="1:8">
      <c r="A9" s="13"/>
      <c r="B9" s="14"/>
      <c r="C9" s="15" t="s">
        <v>21</v>
      </c>
      <c r="D9" s="15" t="s">
        <v>22</v>
      </c>
      <c r="E9" s="15"/>
      <c r="F9" s="16"/>
      <c r="G9" s="16"/>
      <c r="H9" s="16"/>
    </row>
    <row r="10" spans="1:8">
      <c r="A10" s="17">
        <v>1</v>
      </c>
      <c r="B10" s="18" t="s">
        <v>23</v>
      </c>
      <c r="C10" s="19">
        <v>3450705100</v>
      </c>
      <c r="D10" s="19" t="s">
        <v>24</v>
      </c>
      <c r="E10" s="19" t="s">
        <v>25</v>
      </c>
      <c r="F10" s="20">
        <v>7.35</v>
      </c>
      <c r="G10" s="21"/>
      <c r="H10" s="21">
        <f>F10*G10</f>
        <v>0</v>
      </c>
    </row>
    <row r="11" spans="1:8">
      <c r="A11" s="17">
        <v>2</v>
      </c>
      <c r="B11" s="22" t="s">
        <v>26</v>
      </c>
      <c r="C11" s="23">
        <v>35441005880</v>
      </c>
      <c r="D11" s="19" t="s">
        <v>27</v>
      </c>
      <c r="E11" s="19" t="s">
        <v>28</v>
      </c>
      <c r="F11" s="20">
        <v>157.5</v>
      </c>
      <c r="G11" s="21"/>
      <c r="H11" s="21">
        <f t="shared" ref="H11:H18" si="0">F11*G11</f>
        <v>0</v>
      </c>
    </row>
    <row r="12" spans="1:8">
      <c r="A12" s="17">
        <v>3</v>
      </c>
      <c r="B12" s="22" t="s">
        <v>26</v>
      </c>
      <c r="C12" s="23">
        <v>35441005800</v>
      </c>
      <c r="D12" s="23" t="s">
        <v>29</v>
      </c>
      <c r="E12" s="23" t="s">
        <v>28</v>
      </c>
      <c r="F12" s="24">
        <v>9.4499999999999993</v>
      </c>
      <c r="G12" s="25"/>
      <c r="H12" s="21">
        <f t="shared" si="0"/>
        <v>0</v>
      </c>
    </row>
    <row r="13" spans="1:8">
      <c r="A13" s="17">
        <v>4</v>
      </c>
      <c r="B13" s="18" t="s">
        <v>26</v>
      </c>
      <c r="C13" s="33">
        <v>354410004000</v>
      </c>
      <c r="D13" s="19" t="s">
        <v>40</v>
      </c>
      <c r="E13" s="19" t="s">
        <v>30</v>
      </c>
      <c r="F13" s="20">
        <v>8</v>
      </c>
      <c r="G13" s="21"/>
      <c r="H13" s="21">
        <f t="shared" ref="H13" si="1">F13*G13</f>
        <v>0</v>
      </c>
    </row>
    <row r="14" spans="1:8">
      <c r="A14" s="17">
        <v>5</v>
      </c>
      <c r="B14" s="18" t="s">
        <v>26</v>
      </c>
      <c r="C14" s="33">
        <v>354410000400</v>
      </c>
      <c r="D14" s="19" t="s">
        <v>42</v>
      </c>
      <c r="E14" s="19" t="s">
        <v>30</v>
      </c>
      <c r="F14" s="20">
        <v>8</v>
      </c>
      <c r="G14" s="21"/>
      <c r="H14" s="21">
        <f t="shared" si="0"/>
        <v>0</v>
      </c>
    </row>
    <row r="15" spans="1:8">
      <c r="A15" s="17">
        <v>6</v>
      </c>
      <c r="B15" s="18" t="s">
        <v>26</v>
      </c>
      <c r="C15" s="33">
        <v>354410000900</v>
      </c>
      <c r="D15" s="19" t="s">
        <v>31</v>
      </c>
      <c r="E15" s="19" t="s">
        <v>30</v>
      </c>
      <c r="F15" s="20">
        <v>8</v>
      </c>
      <c r="G15" s="21"/>
      <c r="H15" s="21">
        <f t="shared" ref="H15" si="2">F15*G15</f>
        <v>0</v>
      </c>
    </row>
    <row r="16" spans="1:8">
      <c r="A16" s="17">
        <v>7</v>
      </c>
      <c r="B16" s="18">
        <v>341</v>
      </c>
      <c r="C16" s="19">
        <v>3410350193</v>
      </c>
      <c r="D16" s="19" t="s">
        <v>39</v>
      </c>
      <c r="E16" s="19" t="s">
        <v>25</v>
      </c>
      <c r="F16" s="32">
        <v>21</v>
      </c>
      <c r="G16" s="32"/>
      <c r="H16" s="32">
        <f t="shared" ref="H16" si="3">F16*G16</f>
        <v>0</v>
      </c>
    </row>
    <row r="17" spans="1:8">
      <c r="A17" s="17">
        <v>8</v>
      </c>
      <c r="B17" s="22" t="s">
        <v>32</v>
      </c>
      <c r="C17" s="23" t="s">
        <v>33</v>
      </c>
      <c r="D17" s="23" t="s">
        <v>34</v>
      </c>
      <c r="E17" s="23" t="s">
        <v>35</v>
      </c>
      <c r="F17" s="24">
        <v>3</v>
      </c>
      <c r="G17" s="26">
        <f>SUM(H10:H16)/100</f>
        <v>0</v>
      </c>
      <c r="H17" s="21">
        <f t="shared" si="0"/>
        <v>0</v>
      </c>
    </row>
    <row r="18" spans="1:8">
      <c r="A18" s="17">
        <v>9</v>
      </c>
      <c r="B18" s="22" t="s">
        <v>32</v>
      </c>
      <c r="C18" s="23" t="s">
        <v>36</v>
      </c>
      <c r="D18" s="23" t="s">
        <v>37</v>
      </c>
      <c r="E18" s="23" t="s">
        <v>35</v>
      </c>
      <c r="F18" s="24">
        <v>6</v>
      </c>
      <c r="G18" s="25">
        <f>G17</f>
        <v>0</v>
      </c>
      <c r="H18" s="21">
        <f t="shared" si="0"/>
        <v>0</v>
      </c>
    </row>
    <row r="19" spans="1:8">
      <c r="A19" s="27"/>
      <c r="B19" s="28"/>
      <c r="C19" s="29"/>
      <c r="D19" s="29" t="s">
        <v>38</v>
      </c>
      <c r="E19" s="29"/>
      <c r="F19" s="30"/>
      <c r="G19" s="31"/>
      <c r="H19" s="30">
        <f>SUM(H10:H18)</f>
        <v>0</v>
      </c>
    </row>
  </sheetData>
  <mergeCells count="2">
    <mergeCell ref="A1:H1"/>
    <mergeCell ref="A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Nosný mat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2018-03-28T08:53:48Z</dcterms:created>
  <dcterms:modified xsi:type="dcterms:W3CDTF">2019-10-30T21:48:52Z</dcterms:modified>
</cp:coreProperties>
</file>